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tabRatio="371" activeTab="2"/>
  </bookViews>
  <sheets>
    <sheet name="Source" sheetId="1" r:id="rId1"/>
    <sheet name="Read me" sheetId="2" r:id="rId2"/>
    <sheet name="Countries" sheetId="3" r:id="rId3"/>
    <sheet name="Onshore" sheetId="4" r:id="rId4"/>
    <sheet name="Offshore" sheetId="5" r:id="rId5"/>
    <sheet name="Chart" sheetId="6" r:id="rId6"/>
  </sheets>
  <definedNames>
    <definedName name="_xlnm._FilterDatabase" localSheetId="2" hidden="1">'Countries'!$A$2:$AE$2</definedName>
    <definedName name="_xlnm._FilterDatabase" localSheetId="4" hidden="1">'Offshore'!$A$2:$AE$2</definedName>
    <definedName name="_xlnm._FilterDatabase" localSheetId="3" hidden="1">'Onshore'!$A$2:$AE$2</definedName>
  </definedNames>
  <calcPr fullCalcOnLoad="1"/>
</workbook>
</file>

<file path=xl/sharedStrings.xml><?xml version="1.0" encoding="utf-8"?>
<sst xmlns="http://schemas.openxmlformats.org/spreadsheetml/2006/main" count="173" uniqueCount="72">
  <si>
    <t>ID</t>
  </si>
  <si>
    <t>Name</t>
  </si>
  <si>
    <t>ISO code</t>
  </si>
  <si>
    <t>Continent</t>
  </si>
  <si>
    <t>Capacity 1997 (MW)</t>
  </si>
  <si>
    <t>Capacity 1998 (MW)</t>
  </si>
  <si>
    <t>Capacity 1999 (MW)</t>
  </si>
  <si>
    <t>Capacity 2000 (MW)</t>
  </si>
  <si>
    <t>Capacity 2001 (MW)</t>
  </si>
  <si>
    <t>Capacity 2002 (MW)</t>
  </si>
  <si>
    <t>Capacity 2003 (MW)</t>
  </si>
  <si>
    <t>Capacity 2004 (MW)</t>
  </si>
  <si>
    <t>Capacity 2005 (MW)</t>
  </si>
  <si>
    <t>Capacity 2006 (MW)</t>
  </si>
  <si>
    <t>Capacity 2007 (MW)</t>
  </si>
  <si>
    <t>Capacity 2008 (MW)</t>
  </si>
  <si>
    <t>Capacity 2009 (MW)</t>
  </si>
  <si>
    <t>Capacity 2010 (MW)</t>
  </si>
  <si>
    <t>Capacity 2011 (MW)</t>
  </si>
  <si>
    <t>Capacity 2012 (MW)</t>
  </si>
  <si>
    <t>Capacity 2013 (MW)</t>
  </si>
  <si>
    <t>Capacity 2014 (MW)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</si>
  <si>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</si>
  <si>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</si>
  <si>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</si>
  <si>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</si>
  <si>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</si>
  <si>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</si>
  <si>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</si>
  <si>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Countries</t>
  </si>
  <si>
    <t>Choose the country</t>
  </si>
  <si>
    <t>Capacity 2015 (MW)</t>
  </si>
  <si>
    <t>The databases shall not be given, hired or sold to any other part.</t>
  </si>
  <si>
    <t>Internal ID</t>
  </si>
  <si>
    <t>Country name</t>
  </si>
  <si>
    <t>Country code according to ISO 3166.1</t>
  </si>
  <si>
    <t>Country continent</t>
  </si>
  <si>
    <t>Installed capacity at the end of year nnnn</t>
  </si>
  <si>
    <t>Capacity nnnn (MW)</t>
  </si>
  <si>
    <t>19, rue du Limousin</t>
  </si>
  <si>
    <t>Capacity 2016 (MW)</t>
  </si>
  <si>
    <t>Free share inside the purchasing office or company (Site License or Global License, please refer to the invoice).</t>
  </si>
  <si>
    <t>http://www.thewindpower.net</t>
  </si>
  <si>
    <t>Capacity 2017 (MW)</t>
  </si>
  <si>
    <t>Invoice</t>
  </si>
  <si>
    <t xml:space="preserve">Customer ref. </t>
  </si>
  <si>
    <t>License</t>
  </si>
  <si>
    <t>Capacity 2018 (MW)</t>
  </si>
  <si>
    <t>Site License</t>
  </si>
  <si>
    <t>Global License</t>
  </si>
  <si>
    <t>Capacity 2019 (MW)</t>
  </si>
  <si>
    <t>Capacity 2020 (MW)</t>
  </si>
  <si>
    <t>Capacity 2021 (MW)</t>
  </si>
  <si>
    <t>The Wind Power EI</t>
  </si>
  <si>
    <t>Capacity 2022 (MW)</t>
  </si>
  <si>
    <t>Capacity 2023 (MW)</t>
  </si>
  <si>
    <t>Europe</t>
  </si>
  <si>
    <t>Germany</t>
  </si>
  <si>
    <t>DE</t>
  </si>
  <si>
    <t>Spain</t>
  </si>
  <si>
    <t>ES</t>
  </si>
  <si>
    <t>USA</t>
  </si>
  <si>
    <t>US</t>
  </si>
  <si>
    <t>North America</t>
  </si>
  <si>
    <t>India</t>
  </si>
  <si>
    <t>IN</t>
  </si>
  <si>
    <t>Asia</t>
  </si>
  <si>
    <t>United-Kingdom</t>
  </si>
  <si>
    <t>GB</t>
  </si>
  <si>
    <t>China</t>
  </si>
  <si>
    <t>CN</t>
  </si>
  <si>
    <t>Sample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</si>
</sst>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9]d\-mmm\-yy;@"/>
    <numFmt numFmtId="167" formatCode="_-* #,##0.000\ _€_-;\-* #,##0.000\ _€_-;_-* &quot;-&quot;??\ _€_-;_-@_-"/>
    <numFmt numFmtId="168" formatCode="_-* #,##0.0000\ _€_-;\-* #,##0.0000\ _€_-;_-* &quot;-&quot;??\ _€_-;_-@_-"/>
    <numFmt numFmtId="169" formatCode="_-* #,##0.0\ _€_-;\-* #,##0.0\ _€_-;_-* &quot;-&quot;??\ _€_-;_-@_-"/>
    <numFmt numFmtId="170" formatCode="_-* #,##0\ _€_-;\-* #,##0\ _€_-;_-* &quot;-&quot;??\ _€_-;_-@_-"/>
  </numFmts>
  <fonts count="49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34" borderId="1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170" fontId="0" fillId="0" borderId="0" xfId="46" applyNumberFormat="1" applyAlignment="1">
      <alignment horizontal="left" vertical="top"/>
    </xf>
    <xf numFmtId="170" fontId="0" fillId="0" borderId="0" xfId="46" applyNumberFormat="1" applyAlignment="1">
      <alignment horizontal="left"/>
    </xf>
    <xf numFmtId="0" fontId="0" fillId="0" borderId="0" xfId="51">
      <alignment/>
      <protection/>
    </xf>
    <xf numFmtId="0" fontId="0" fillId="0" borderId="11" xfId="51" applyBorder="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48" fillId="0" borderId="0" xfId="51" applyFont="1">
      <alignment/>
      <protection/>
    </xf>
    <xf numFmtId="0" fontId="4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66" fontId="0" fillId="0" borderId="0" xfId="51" applyNumberFormat="1" applyAlignment="1">
      <alignment horizontal="left"/>
      <protection/>
    </xf>
    <xf numFmtId="0" fontId="48" fillId="0" borderId="0" xfId="0" applyFont="1" applyAlignment="1">
      <alignment/>
    </xf>
    <xf numFmtId="0" fontId="36" fillId="0" borderId="0" xfId="44" applyBorder="1" applyAlignment="1">
      <alignment horizontal="center"/>
    </xf>
    <xf numFmtId="0" fontId="0" fillId="0" borderId="19" xfId="51" applyBorder="1" applyAlignment="1">
      <alignment horizontal="center"/>
      <protection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3" fillId="0" borderId="0" xfId="51" applyFont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5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Official installed capacities</a:t>
            </a:r>
          </a:p>
        </c:rich>
      </c:tx>
      <c:layout>
        <c:manualLayout>
          <c:xMode val="factor"/>
          <c:yMode val="factor"/>
          <c:x val="-0.000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755"/>
          <c:w val="0.90675"/>
          <c:h val="0.8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Chart!$A$2</c:f>
              <c:strCache>
                <c:ptCount val="1"/>
                <c:pt idx="0">
                  <c:v>China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Chart!$B$2:$AB$2</c:f>
              <c:numCache/>
            </c:numRef>
          </c:yVal>
          <c:smooth val="0"/>
        </c:ser>
        <c:ser>
          <c:idx val="1"/>
          <c:order val="1"/>
          <c:tx>
            <c:strRef>
              <c:f>Chart!$A$3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Chart!$B$3:$AB$3</c:f>
              <c:numCache/>
            </c:numRef>
          </c:yVal>
          <c:smooth val="0"/>
        </c:ser>
        <c:ser>
          <c:idx val="2"/>
          <c:order val="2"/>
          <c:tx>
            <c:strRef>
              <c:f>Chart!$A$4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Chart!$B$4:$AB$4</c:f>
              <c:numCache/>
            </c:numRef>
          </c:yVal>
          <c:smooth val="0"/>
        </c:ser>
        <c:ser>
          <c:idx val="3"/>
          <c:order val="3"/>
          <c:tx>
            <c:strRef>
              <c:f>Chart!$A$5</c:f>
              <c:strCache>
                <c:ptCount val="1"/>
                <c:pt idx="0">
                  <c:v>India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Chart!$B$5:$AB$5</c:f>
              <c:numCache/>
            </c:numRef>
          </c:yVal>
          <c:smooth val="0"/>
        </c:ser>
        <c:ser>
          <c:idx val="4"/>
          <c:order val="4"/>
          <c:tx>
            <c:strRef>
              <c:f>Chart!$A$6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Chart!$B$6:$AB$6</c:f>
              <c:numCache/>
            </c:numRef>
          </c:yVal>
          <c:smooth val="0"/>
        </c:ser>
        <c:ser>
          <c:idx val="5"/>
          <c:order val="5"/>
          <c:tx>
            <c:strRef>
              <c:f>Chart!$A$7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Chart!$B$7:$AB$7</c:f>
              <c:numCache/>
            </c:numRef>
          </c:yVal>
          <c:smooth val="0"/>
        </c:ser>
        <c:ser>
          <c:idx val="6"/>
          <c:order val="6"/>
          <c:tx>
            <c:strRef>
              <c:f>Chart!$A$8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Chart!$B$8:$AB$8</c:f>
              <c:numCache/>
            </c:numRef>
          </c:yVal>
          <c:smooth val="0"/>
        </c:ser>
        <c:ser>
          <c:idx val="7"/>
          <c:order val="7"/>
          <c:tx>
            <c:strRef>
              <c:f>Chart!$A$9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Chart!$B$9:$AB$9</c:f>
              <c:numCache/>
            </c:numRef>
          </c:yVal>
          <c:smooth val="0"/>
        </c:ser>
        <c:ser>
          <c:idx val="8"/>
          <c:order val="8"/>
          <c:tx>
            <c:strRef>
              <c:f>Chart!$A$10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Chart!$B$10:$AB$10</c:f>
              <c:numCache/>
            </c:numRef>
          </c:yVal>
          <c:smooth val="0"/>
        </c:ser>
        <c:ser>
          <c:idx val="9"/>
          <c:order val="9"/>
          <c:tx>
            <c:strRef>
              <c:f>Chart!$A$11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Chart!$B$11:$AB$11</c:f>
              <c:numCache/>
            </c:numRef>
          </c:yVal>
          <c:smooth val="0"/>
        </c:ser>
        <c:axId val="20546530"/>
        <c:axId val="50701043"/>
      </c:scatterChart>
      <c:valAx>
        <c:axId val="20546530"/>
        <c:scaling>
          <c:orientation val="minMax"/>
          <c:max val="2023"/>
          <c:min val="199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01043"/>
        <c:crosses val="autoZero"/>
        <c:crossBetween val="midCat"/>
        <c:dispUnits/>
        <c:majorUnit val="1"/>
        <c:minorUnit val="1"/>
      </c:valAx>
      <c:valAx>
        <c:axId val="50701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Installed capacity (MW)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465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95"/>
          <c:y val="0.33275"/>
          <c:w val="0.06825"/>
          <c:h val="0.4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95250</xdr:rowOff>
    </xdr:from>
    <xdr:to>
      <xdr:col>27</xdr:col>
      <xdr:colOff>581025</xdr:colOff>
      <xdr:row>44</xdr:row>
      <xdr:rowOff>38100</xdr:rowOff>
    </xdr:to>
    <xdr:graphicFrame>
      <xdr:nvGraphicFramePr>
        <xdr:cNvPr id="1" name="Graphique 3"/>
        <xdr:cNvGraphicFramePr/>
      </xdr:nvGraphicFramePr>
      <xdr:xfrm>
        <a:off x="95250" y="2038350"/>
        <a:ext cx="180689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11" width="12.7109375" style="11" customWidth="1"/>
    <col min="12" max="16384" width="11.421875" style="11" customWidth="1"/>
  </cols>
  <sheetData>
    <row r="1" ht="13.5" thickBot="1"/>
    <row r="2" spans="2:13" ht="12.75">
      <c r="B2" s="12"/>
      <c r="C2" s="13"/>
      <c r="D2" s="13"/>
      <c r="E2" s="13"/>
      <c r="F2" s="13"/>
      <c r="G2" s="13"/>
      <c r="H2" s="13"/>
      <c r="I2" s="13"/>
      <c r="J2" s="13"/>
      <c r="K2" s="14"/>
      <c r="M2" s="20" t="s">
        <v>48</v>
      </c>
    </row>
    <row r="3" spans="2:13" ht="12.75">
      <c r="B3" s="15"/>
      <c r="K3" s="16"/>
      <c r="M3" s="20" t="s">
        <v>49</v>
      </c>
    </row>
    <row r="4" spans="2:13" ht="12.75">
      <c r="B4" s="15"/>
      <c r="K4" s="16"/>
      <c r="M4" s="20"/>
    </row>
    <row r="5" spans="2:11" ht="12.75">
      <c r="B5" s="15"/>
      <c r="K5" s="16"/>
    </row>
    <row r="6" spans="2:11" ht="12.75">
      <c r="B6" s="15"/>
      <c r="K6" s="16"/>
    </row>
    <row r="7" spans="2:11" ht="12.75">
      <c r="B7" s="15"/>
      <c r="K7" s="16"/>
    </row>
    <row r="8" spans="2:11" ht="12.75">
      <c r="B8" s="15"/>
      <c r="K8" s="16"/>
    </row>
    <row r="9" spans="2:11" ht="20.25">
      <c r="B9" s="15"/>
      <c r="C9" s="35" t="s">
        <v>53</v>
      </c>
      <c r="D9" s="35"/>
      <c r="E9" s="35"/>
      <c r="F9" s="35"/>
      <c r="G9" s="35"/>
      <c r="H9" s="35"/>
      <c r="I9" s="35"/>
      <c r="J9" s="35"/>
      <c r="K9" s="16"/>
    </row>
    <row r="10" spans="2:11" ht="12.75">
      <c r="B10" s="15"/>
      <c r="C10" s="30" t="s">
        <v>39</v>
      </c>
      <c r="D10" s="30"/>
      <c r="E10" s="30"/>
      <c r="F10" s="30"/>
      <c r="G10" s="30"/>
      <c r="H10" s="30"/>
      <c r="I10" s="30"/>
      <c r="J10" s="30"/>
      <c r="K10" s="16"/>
    </row>
    <row r="11" spans="2:11" ht="12.75">
      <c r="B11" s="15"/>
      <c r="C11" s="30" t="s">
        <v>26</v>
      </c>
      <c r="D11" s="30"/>
      <c r="E11" s="30"/>
      <c r="F11" s="30"/>
      <c r="G11" s="30"/>
      <c r="H11" s="30"/>
      <c r="I11" s="30"/>
      <c r="J11" s="30"/>
      <c r="K11" s="16"/>
    </row>
    <row r="12" spans="2:11" ht="12.75">
      <c r="B12" s="15"/>
      <c r="C12" s="30" t="s">
        <v>22</v>
      </c>
      <c r="D12" s="30"/>
      <c r="E12" s="30"/>
      <c r="F12" s="30"/>
      <c r="G12" s="30"/>
      <c r="H12" s="30"/>
      <c r="I12" s="30"/>
      <c r="J12" s="30"/>
      <c r="K12" s="16"/>
    </row>
    <row r="13" spans="2:11" ht="12.75">
      <c r="B13" s="15"/>
      <c r="C13" s="30" t="s">
        <v>23</v>
      </c>
      <c r="D13" s="30"/>
      <c r="E13" s="30"/>
      <c r="F13" s="30"/>
      <c r="G13" s="30"/>
      <c r="H13" s="30"/>
      <c r="I13" s="30"/>
      <c r="J13" s="30"/>
      <c r="K13" s="16"/>
    </row>
    <row r="14" spans="2:11" ht="12.75">
      <c r="B14" s="15"/>
      <c r="C14" s="25" t="s">
        <v>42</v>
      </c>
      <c r="D14" s="25"/>
      <c r="E14" s="25"/>
      <c r="F14" s="25"/>
      <c r="G14" s="25"/>
      <c r="H14" s="25"/>
      <c r="I14" s="25"/>
      <c r="J14" s="25"/>
      <c r="K14" s="16"/>
    </row>
    <row r="15" spans="2:11" ht="12.75">
      <c r="B15" s="15"/>
      <c r="C15" s="25" t="s">
        <v>24</v>
      </c>
      <c r="D15" s="25"/>
      <c r="E15" s="25"/>
      <c r="F15" s="25"/>
      <c r="G15" s="25"/>
      <c r="H15" s="25"/>
      <c r="I15" s="25"/>
      <c r="J15" s="25"/>
      <c r="K15" s="16"/>
    </row>
    <row r="16" spans="2:11" ht="12.75">
      <c r="B16" s="15"/>
      <c r="K16" s="16"/>
    </row>
    <row r="17" spans="2:11" ht="12.75">
      <c r="B17" s="15"/>
      <c r="K17" s="16"/>
    </row>
    <row r="18" spans="2:11" ht="12.75">
      <c r="B18" s="15"/>
      <c r="K18" s="16"/>
    </row>
    <row r="19" spans="2:11" ht="12.75">
      <c r="B19" s="15"/>
      <c r="C19" s="26" t="s">
        <v>32</v>
      </c>
      <c r="D19" s="27"/>
      <c r="E19" s="27"/>
      <c r="F19" s="27"/>
      <c r="G19" s="27"/>
      <c r="H19" s="27"/>
      <c r="I19" s="27"/>
      <c r="J19" s="28"/>
      <c r="K19" s="16"/>
    </row>
    <row r="20" spans="2:11" ht="12.75">
      <c r="B20" s="15"/>
      <c r="C20" s="29" t="s">
        <v>41</v>
      </c>
      <c r="D20" s="30"/>
      <c r="E20" s="30"/>
      <c r="F20" s="30"/>
      <c r="G20" s="30"/>
      <c r="H20" s="30"/>
      <c r="I20" s="30"/>
      <c r="J20" s="31"/>
      <c r="K20" s="16"/>
    </row>
    <row r="21" spans="2:11" ht="12.75">
      <c r="B21" s="15"/>
      <c r="C21" s="32" t="s">
        <v>25</v>
      </c>
      <c r="D21" s="33"/>
      <c r="E21" s="33"/>
      <c r="F21" s="33"/>
      <c r="G21" s="33"/>
      <c r="H21" s="33"/>
      <c r="I21" s="33"/>
      <c r="J21" s="34"/>
      <c r="K21" s="16"/>
    </row>
    <row r="22" spans="2:11" ht="12.75">
      <c r="B22" s="15"/>
      <c r="K22" s="16"/>
    </row>
    <row r="23" spans="2:11" ht="12.75">
      <c r="B23" s="15"/>
      <c r="K23" s="16"/>
    </row>
    <row r="24" spans="2:11" ht="12.75">
      <c r="B24" s="15"/>
      <c r="C24" s="21" t="s">
        <v>44</v>
      </c>
      <c r="D24" s="22"/>
      <c r="G24" s="21" t="s">
        <v>28</v>
      </c>
      <c r="H24" s="22" t="s">
        <v>71</v>
      </c>
      <c r="K24" s="16"/>
    </row>
    <row r="25" spans="2:11" ht="12.75">
      <c r="B25" s="15"/>
      <c r="C25" s="21" t="s">
        <v>45</v>
      </c>
      <c r="D25" s="22"/>
      <c r="H25" s="22"/>
      <c r="K25" s="16"/>
    </row>
    <row r="26" spans="2:11" ht="12.75">
      <c r="B26" s="15"/>
      <c r="C26" s="21" t="s">
        <v>27</v>
      </c>
      <c r="D26" s="23">
        <v>45414.599756944444</v>
      </c>
      <c r="H26" s="22"/>
      <c r="K26" s="16"/>
    </row>
    <row r="27" spans="2:11" ht="12.75">
      <c r="B27" s="15"/>
      <c r="C27" s="21" t="s">
        <v>46</v>
      </c>
      <c r="D27" s="22"/>
      <c r="H27" s="22"/>
      <c r="K27" s="16"/>
    </row>
    <row r="28" spans="2:11" ht="12.75">
      <c r="B28" s="15"/>
      <c r="C28" s="21"/>
      <c r="D28" s="22"/>
      <c r="H28" s="22"/>
      <c r="K28" s="16"/>
    </row>
    <row r="29" spans="2:11" ht="12.75">
      <c r="B29" s="15"/>
      <c r="C29" s="21"/>
      <c r="D29" s="22"/>
      <c r="H29" s="22"/>
      <c r="K29" s="16"/>
    </row>
    <row r="30" spans="2:11" ht="13.5" thickBot="1">
      <c r="B30" s="17"/>
      <c r="C30" s="18"/>
      <c r="D30" s="18"/>
      <c r="E30" s="18"/>
      <c r="F30" s="18"/>
      <c r="G30" s="18"/>
      <c r="H30" s="18"/>
      <c r="I30" s="18"/>
      <c r="J30" s="18"/>
      <c r="K30" s="19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9.28125" style="0" bestFit="1" customWidth="1"/>
    <col min="2" max="2" width="35.57421875" style="0" bestFit="1" customWidth="1"/>
  </cols>
  <sheetData>
    <row r="1" spans="1:2" ht="12.75">
      <c r="A1" s="1" t="s">
        <v>0</v>
      </c>
      <c r="B1" s="5" t="s">
        <v>33</v>
      </c>
    </row>
    <row r="2" spans="1:2" ht="12.75">
      <c r="A2" s="1" t="s">
        <v>1</v>
      </c>
      <c r="B2" s="5" t="s">
        <v>34</v>
      </c>
    </row>
    <row r="3" spans="1:2" ht="12.75">
      <c r="A3" s="1" t="s">
        <v>2</v>
      </c>
      <c r="B3" s="5" t="s">
        <v>35</v>
      </c>
    </row>
    <row r="4" spans="1:2" ht="12.75">
      <c r="A4" s="1" t="s">
        <v>3</v>
      </c>
      <c r="B4" s="5" t="s">
        <v>36</v>
      </c>
    </row>
    <row r="5" spans="1:2" ht="12.75">
      <c r="A5" s="1" t="s">
        <v>38</v>
      </c>
      <c r="B5" s="5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1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146</v>
      </c>
      <c r="F3" s="9">
        <v>200</v>
      </c>
      <c r="G3" s="10">
        <v>262</v>
      </c>
      <c r="H3" s="10">
        <v>352</v>
      </c>
      <c r="I3" s="10">
        <v>400</v>
      </c>
      <c r="J3" s="10">
        <v>468</v>
      </c>
      <c r="K3" s="10">
        <v>567</v>
      </c>
      <c r="L3" s="10">
        <v>764</v>
      </c>
      <c r="M3" s="10">
        <v>1266</v>
      </c>
      <c r="N3" s="10">
        <v>2599</v>
      </c>
      <c r="O3" s="10">
        <v>5912</v>
      </c>
      <c r="P3" s="10">
        <v>12210</v>
      </c>
      <c r="Q3" s="10">
        <v>25104</v>
      </c>
      <c r="R3" s="10">
        <v>41800</v>
      </c>
      <c r="S3" s="10">
        <v>62364</v>
      </c>
      <c r="T3" s="10">
        <v>75324</v>
      </c>
      <c r="U3" s="10">
        <v>91324</v>
      </c>
      <c r="V3" s="10">
        <v>114763</v>
      </c>
      <c r="W3" s="10">
        <v>147362</v>
      </c>
      <c r="X3" s="10">
        <v>168730</v>
      </c>
      <c r="Y3" s="10">
        <v>187730</v>
      </c>
      <c r="Z3" s="10">
        <v>211392</v>
      </c>
      <c r="AA3" s="10">
        <v>237029</v>
      </c>
      <c r="AB3" s="10">
        <v>281993</v>
      </c>
      <c r="AC3" s="10">
        <v>328973</v>
      </c>
      <c r="AD3" s="10">
        <v>365964</v>
      </c>
      <c r="AE3" s="10">
        <v>470630</v>
      </c>
    </row>
    <row r="4" spans="1:31" ht="12.75">
      <c r="A4" s="4">
        <v>4</v>
      </c>
      <c r="B4" s="4" t="s">
        <v>61</v>
      </c>
      <c r="C4" s="4" t="s">
        <v>62</v>
      </c>
      <c r="D4" s="4" t="s">
        <v>63</v>
      </c>
      <c r="E4" s="9">
        <v>1673</v>
      </c>
      <c r="F4" s="9">
        <v>1820</v>
      </c>
      <c r="G4" s="10">
        <v>2534</v>
      </c>
      <c r="H4" s="10">
        <v>2564</v>
      </c>
      <c r="I4" s="10">
        <v>4258</v>
      </c>
      <c r="J4" s="10">
        <v>4685</v>
      </c>
      <c r="K4" s="10">
        <v>6370</v>
      </c>
      <c r="L4" s="10">
        <v>6725</v>
      </c>
      <c r="M4" s="10">
        <v>9149</v>
      </c>
      <c r="N4" s="10">
        <v>11603</v>
      </c>
      <c r="O4" s="10">
        <v>16819</v>
      </c>
      <c r="P4" s="10">
        <v>25170</v>
      </c>
      <c r="Q4" s="10">
        <v>35159</v>
      </c>
      <c r="R4" s="10">
        <v>40200</v>
      </c>
      <c r="S4" s="10">
        <v>46919</v>
      </c>
      <c r="T4" s="10">
        <v>60007</v>
      </c>
      <c r="U4" s="10">
        <v>61108</v>
      </c>
      <c r="V4" s="10">
        <v>65754</v>
      </c>
      <c r="W4" s="10">
        <v>74347</v>
      </c>
      <c r="X4" s="10">
        <v>82033</v>
      </c>
      <c r="Y4" s="10">
        <v>89047</v>
      </c>
      <c r="Z4" s="10">
        <v>96665</v>
      </c>
      <c r="AA4" s="10">
        <v>105433</v>
      </c>
      <c r="AB4" s="10">
        <v>122328</v>
      </c>
      <c r="AC4" s="10">
        <v>132738</v>
      </c>
      <c r="AD4" s="10">
        <v>140862</v>
      </c>
      <c r="AE4" s="10">
        <v>150455</v>
      </c>
    </row>
    <row r="5" spans="1:31" ht="12.75">
      <c r="A5" s="4">
        <v>2</v>
      </c>
      <c r="B5" s="4" t="s">
        <v>57</v>
      </c>
      <c r="C5" s="4" t="s">
        <v>58</v>
      </c>
      <c r="D5" s="4" t="s">
        <v>56</v>
      </c>
      <c r="E5" s="9">
        <v>2081</v>
      </c>
      <c r="F5" s="9">
        <v>2875</v>
      </c>
      <c r="G5" s="10">
        <v>4443</v>
      </c>
      <c r="H5" s="10">
        <v>6095</v>
      </c>
      <c r="I5" s="10">
        <v>8754</v>
      </c>
      <c r="J5" s="10">
        <v>12001</v>
      </c>
      <c r="K5" s="10">
        <v>14609</v>
      </c>
      <c r="L5" s="10">
        <v>16629</v>
      </c>
      <c r="M5" s="10">
        <v>18428</v>
      </c>
      <c r="N5" s="10">
        <v>20621</v>
      </c>
      <c r="O5" s="10">
        <v>22247</v>
      </c>
      <c r="P5" s="10">
        <v>23903</v>
      </c>
      <c r="Q5" s="10">
        <v>25777</v>
      </c>
      <c r="R5" s="10">
        <v>27190</v>
      </c>
      <c r="S5" s="10">
        <v>29060</v>
      </c>
      <c r="T5" s="10">
        <v>31308</v>
      </c>
      <c r="U5" s="10">
        <v>34660</v>
      </c>
      <c r="V5" s="10">
        <v>40468</v>
      </c>
      <c r="W5" s="10">
        <v>45192</v>
      </c>
      <c r="X5" s="10">
        <v>50019</v>
      </c>
      <c r="Y5" s="10">
        <v>56190</v>
      </c>
      <c r="Z5" s="10">
        <v>59560</v>
      </c>
      <c r="AA5" s="10">
        <v>61357</v>
      </c>
      <c r="AB5" s="10">
        <v>62784</v>
      </c>
      <c r="AC5" s="10">
        <v>63760</v>
      </c>
      <c r="AD5" s="10">
        <v>66315</v>
      </c>
      <c r="AE5" s="10">
        <v>69475</v>
      </c>
    </row>
    <row r="6" spans="1:31" ht="12.75">
      <c r="A6" s="4">
        <v>5</v>
      </c>
      <c r="B6" s="4" t="s">
        <v>64</v>
      </c>
      <c r="C6" s="4" t="s">
        <v>65</v>
      </c>
      <c r="D6" s="4" t="s">
        <v>66</v>
      </c>
      <c r="E6" s="9">
        <v>940</v>
      </c>
      <c r="F6" s="9">
        <v>992</v>
      </c>
      <c r="G6" s="10">
        <v>1035</v>
      </c>
      <c r="H6" s="10">
        <v>1267</v>
      </c>
      <c r="I6" s="10">
        <v>1507</v>
      </c>
      <c r="J6" s="10">
        <v>1702</v>
      </c>
      <c r="K6" s="10">
        <v>2110</v>
      </c>
      <c r="L6" s="10">
        <v>3000</v>
      </c>
      <c r="M6" s="10">
        <v>4430</v>
      </c>
      <c r="N6" s="10">
        <v>6270</v>
      </c>
      <c r="O6" s="10">
        <v>7850</v>
      </c>
      <c r="P6" s="10">
        <v>9587</v>
      </c>
      <c r="Q6" s="10">
        <v>10926</v>
      </c>
      <c r="R6" s="10">
        <v>13065</v>
      </c>
      <c r="S6" s="10">
        <v>15880</v>
      </c>
      <c r="T6" s="10">
        <v>18421</v>
      </c>
      <c r="U6" s="10">
        <v>20150</v>
      </c>
      <c r="V6" s="10">
        <v>22465</v>
      </c>
      <c r="W6" s="10">
        <v>25088</v>
      </c>
      <c r="X6" s="10">
        <v>28279</v>
      </c>
      <c r="Y6" s="10">
        <v>32848</v>
      </c>
      <c r="Z6" s="10">
        <v>35802</v>
      </c>
      <c r="AA6" s="10">
        <v>37529</v>
      </c>
      <c r="AB6" s="10">
        <v>38625</v>
      </c>
      <c r="AC6" s="10">
        <v>40067</v>
      </c>
      <c r="AD6" s="10">
        <v>41930</v>
      </c>
      <c r="AE6" s="10">
        <v>44736</v>
      </c>
    </row>
    <row r="7" spans="1:31" ht="12.75">
      <c r="A7" s="4">
        <v>3</v>
      </c>
      <c r="B7" s="4" t="s">
        <v>59</v>
      </c>
      <c r="C7" s="4" t="s">
        <v>60</v>
      </c>
      <c r="D7" s="4" t="s">
        <v>56</v>
      </c>
      <c r="E7" s="9">
        <v>427</v>
      </c>
      <c r="F7" s="9">
        <v>834</v>
      </c>
      <c r="G7" s="10">
        <v>1542</v>
      </c>
      <c r="H7" s="10">
        <v>2535</v>
      </c>
      <c r="I7" s="10">
        <v>3337</v>
      </c>
      <c r="J7" s="10">
        <v>4830</v>
      </c>
      <c r="K7" s="10">
        <v>6202</v>
      </c>
      <c r="L7" s="10">
        <v>8263</v>
      </c>
      <c r="M7" s="10">
        <v>10028</v>
      </c>
      <c r="N7" s="10">
        <v>11630</v>
      </c>
      <c r="O7" s="10">
        <v>15145</v>
      </c>
      <c r="P7" s="10">
        <v>16740</v>
      </c>
      <c r="Q7" s="10">
        <v>19149</v>
      </c>
      <c r="R7" s="10">
        <v>20623</v>
      </c>
      <c r="S7" s="10">
        <v>21673</v>
      </c>
      <c r="T7" s="10">
        <v>22796</v>
      </c>
      <c r="U7" s="10">
        <v>22959</v>
      </c>
      <c r="V7" s="10">
        <v>22987</v>
      </c>
      <c r="W7" s="10">
        <v>23007</v>
      </c>
      <c r="X7" s="10">
        <v>23075</v>
      </c>
      <c r="Y7" s="10">
        <v>23170</v>
      </c>
      <c r="Z7" s="10">
        <v>23431</v>
      </c>
      <c r="AA7" s="10">
        <v>25808</v>
      </c>
      <c r="AB7" s="10">
        <v>27446</v>
      </c>
      <c r="AC7" s="10">
        <v>27497</v>
      </c>
      <c r="AD7" s="10">
        <v>29308</v>
      </c>
      <c r="AE7" s="10">
        <v>30748</v>
      </c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5:31" ht="12.75">
      <c r="E131" s="9"/>
      <c r="F131" s="9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</sheetData>
  <sheetProtection selectLockedCells="1" selectUnlockedCells="1"/>
  <autoFilter ref="A2:AE2"/>
  <conditionalFormatting sqref="A3:V139">
    <cfRule type="cellIs" priority="11" dxfId="0" operator="equal" stopIfTrue="1">
      <formula>0</formula>
    </cfRule>
  </conditionalFormatting>
  <conditionalFormatting sqref="W3:W139">
    <cfRule type="cellIs" priority="10" dxfId="0" operator="equal" stopIfTrue="1">
      <formula>0</formula>
    </cfRule>
  </conditionalFormatting>
  <conditionalFormatting sqref="X3:X139">
    <cfRule type="cellIs" priority="9" dxfId="0" operator="equal" stopIfTrue="1">
      <formula>0</formula>
    </cfRule>
  </conditionalFormatting>
  <conditionalFormatting sqref="Y3:Y139">
    <cfRule type="cellIs" priority="8" dxfId="0" operator="equal" stopIfTrue="1">
      <formula>0</formula>
    </cfRule>
  </conditionalFormatting>
  <conditionalFormatting sqref="Z3:Z139">
    <cfRule type="cellIs" priority="6" dxfId="0" operator="equal" stopIfTrue="1">
      <formula>0</formula>
    </cfRule>
  </conditionalFormatting>
  <conditionalFormatting sqref="AA3:AA139">
    <cfRule type="cellIs" priority="5" dxfId="0" operator="equal" stopIfTrue="1">
      <formula>0</formula>
    </cfRule>
  </conditionalFormatting>
  <conditionalFormatting sqref="AB3:AB139">
    <cfRule type="cellIs" priority="4" dxfId="0" operator="equal" stopIfTrue="1">
      <formula>0</formula>
    </cfRule>
  </conditionalFormatting>
  <conditionalFormatting sqref="AC3:AC139">
    <cfRule type="cellIs" priority="3" dxfId="0" operator="equal" stopIfTrue="1">
      <formula>0</formula>
    </cfRule>
  </conditionalFormatting>
  <conditionalFormatting sqref="AD3:AD139">
    <cfRule type="cellIs" priority="2" dxfId="0" operator="equal" stopIfTrue="1">
      <formula>0</formula>
    </cfRule>
  </conditionalFormatting>
  <conditionalFormatting sqref="AE3:AE13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131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146</v>
      </c>
      <c r="F3" s="9">
        <v>200</v>
      </c>
      <c r="G3" s="10">
        <v>262</v>
      </c>
      <c r="H3" s="10">
        <v>352</v>
      </c>
      <c r="I3" s="10">
        <v>400</v>
      </c>
      <c r="J3" s="10">
        <v>468</v>
      </c>
      <c r="K3" s="10">
        <v>567</v>
      </c>
      <c r="L3" s="10">
        <v>764</v>
      </c>
      <c r="M3" s="10">
        <v>1266</v>
      </c>
      <c r="N3" s="10">
        <v>2599</v>
      </c>
      <c r="O3" s="10">
        <v>5910.5</v>
      </c>
      <c r="P3" s="10">
        <v>12208.5</v>
      </c>
      <c r="Q3" s="10">
        <v>25094.5</v>
      </c>
      <c r="R3" s="10">
        <v>41654</v>
      </c>
      <c r="S3" s="10">
        <v>61953.6</v>
      </c>
      <c r="T3" s="10">
        <v>74758.6</v>
      </c>
      <c r="U3" s="10">
        <v>90702.6</v>
      </c>
      <c r="V3" s="10">
        <v>113976.4</v>
      </c>
      <c r="W3" s="10">
        <v>146281.4</v>
      </c>
      <c r="X3" s="10">
        <v>166468.2</v>
      </c>
      <c r="Y3" s="10">
        <v>185268.2</v>
      </c>
      <c r="Z3" s="10">
        <v>207760.4</v>
      </c>
      <c r="AA3" s="10">
        <v>232035.75</v>
      </c>
      <c r="AB3" s="10">
        <v>274382.25</v>
      </c>
      <c r="AC3" s="10">
        <v>304150.55</v>
      </c>
      <c r="AD3" s="10">
        <v>338039.15</v>
      </c>
      <c r="AE3" s="10">
        <v>441853.15</v>
      </c>
    </row>
    <row r="4" spans="1:31" ht="12.75">
      <c r="A4" s="4">
        <v>4</v>
      </c>
      <c r="B4" s="4" t="s">
        <v>61</v>
      </c>
      <c r="C4" s="4" t="s">
        <v>62</v>
      </c>
      <c r="D4" s="4" t="s">
        <v>63</v>
      </c>
      <c r="E4" s="9">
        <v>1673</v>
      </c>
      <c r="F4" s="9">
        <v>1820</v>
      </c>
      <c r="G4" s="10">
        <v>2534</v>
      </c>
      <c r="H4" s="10">
        <v>2564</v>
      </c>
      <c r="I4" s="10">
        <v>4258</v>
      </c>
      <c r="J4" s="10">
        <v>4685</v>
      </c>
      <c r="K4" s="10">
        <v>6370</v>
      </c>
      <c r="L4" s="10">
        <v>6725</v>
      </c>
      <c r="M4" s="10">
        <v>9149</v>
      </c>
      <c r="N4" s="10">
        <v>11603</v>
      </c>
      <c r="O4" s="10">
        <v>16819</v>
      </c>
      <c r="P4" s="10">
        <v>25170</v>
      </c>
      <c r="Q4" s="10">
        <v>35159</v>
      </c>
      <c r="R4" s="10">
        <v>40200</v>
      </c>
      <c r="S4" s="10">
        <v>46919</v>
      </c>
      <c r="T4" s="10">
        <v>60007</v>
      </c>
      <c r="U4" s="10">
        <v>61108</v>
      </c>
      <c r="V4" s="10">
        <v>65754</v>
      </c>
      <c r="W4" s="10">
        <v>74346.875</v>
      </c>
      <c r="X4" s="10">
        <v>82032.875</v>
      </c>
      <c r="Y4" s="10">
        <v>89016.875</v>
      </c>
      <c r="Z4" s="10">
        <v>96634.875</v>
      </c>
      <c r="AA4" s="10">
        <v>105402.875</v>
      </c>
      <c r="AB4" s="10">
        <v>122285.875</v>
      </c>
      <c r="AC4" s="10">
        <v>132695.875</v>
      </c>
      <c r="AD4" s="10">
        <v>140819.875</v>
      </c>
      <c r="AE4" s="10">
        <v>150412.575</v>
      </c>
    </row>
    <row r="5" spans="1:31" ht="12.75">
      <c r="A5" s="4">
        <v>2</v>
      </c>
      <c r="B5" s="4" t="s">
        <v>57</v>
      </c>
      <c r="C5" s="4" t="s">
        <v>58</v>
      </c>
      <c r="D5" s="4" t="s">
        <v>56</v>
      </c>
      <c r="E5" s="9">
        <v>2081</v>
      </c>
      <c r="F5" s="9">
        <v>2875</v>
      </c>
      <c r="G5" s="10">
        <v>4443</v>
      </c>
      <c r="H5" s="10">
        <v>6095</v>
      </c>
      <c r="I5" s="10">
        <v>8754</v>
      </c>
      <c r="J5" s="10">
        <v>12001</v>
      </c>
      <c r="K5" s="10">
        <v>14609</v>
      </c>
      <c r="L5" s="10">
        <v>16624.5</v>
      </c>
      <c r="M5" s="10">
        <v>18423.5</v>
      </c>
      <c r="N5" s="10">
        <v>20614</v>
      </c>
      <c r="O5" s="10">
        <v>22240</v>
      </c>
      <c r="P5" s="10">
        <v>23891</v>
      </c>
      <c r="Q5" s="10">
        <v>25705</v>
      </c>
      <c r="R5" s="10">
        <v>27118</v>
      </c>
      <c r="S5" s="10">
        <v>28939.7</v>
      </c>
      <c r="T5" s="10">
        <v>31187.7</v>
      </c>
      <c r="U5" s="10">
        <v>34139.7</v>
      </c>
      <c r="V5" s="10">
        <v>39535.68</v>
      </c>
      <c r="W5" s="10">
        <v>41871.68</v>
      </c>
      <c r="X5" s="10">
        <v>46096.06</v>
      </c>
      <c r="Y5" s="10">
        <v>50768.16</v>
      </c>
      <c r="Z5" s="10">
        <v>53288.76</v>
      </c>
      <c r="AA5" s="10">
        <v>53958.76</v>
      </c>
      <c r="AB5" s="10">
        <v>55064.96</v>
      </c>
      <c r="AC5" s="10">
        <v>56040.96</v>
      </c>
      <c r="AD5" s="10">
        <v>58253.96</v>
      </c>
      <c r="AE5" s="10">
        <v>61156.785</v>
      </c>
    </row>
    <row r="6" spans="1:31" ht="12.75">
      <c r="A6" s="4">
        <v>5</v>
      </c>
      <c r="B6" s="4" t="s">
        <v>64</v>
      </c>
      <c r="C6" s="4" t="s">
        <v>65</v>
      </c>
      <c r="D6" s="4" t="s">
        <v>66</v>
      </c>
      <c r="E6" s="9">
        <v>940</v>
      </c>
      <c r="F6" s="9">
        <v>992</v>
      </c>
      <c r="G6" s="10">
        <v>1035</v>
      </c>
      <c r="H6" s="10">
        <v>1267</v>
      </c>
      <c r="I6" s="10">
        <v>1507</v>
      </c>
      <c r="J6" s="10">
        <v>1702</v>
      </c>
      <c r="K6" s="10">
        <v>2110</v>
      </c>
      <c r="L6" s="10">
        <v>3000</v>
      </c>
      <c r="M6" s="10">
        <v>4430</v>
      </c>
      <c r="N6" s="10">
        <v>6270</v>
      </c>
      <c r="O6" s="10">
        <v>7850</v>
      </c>
      <c r="P6" s="10">
        <v>9587</v>
      </c>
      <c r="Q6" s="10">
        <v>10926</v>
      </c>
      <c r="R6" s="10">
        <v>13065</v>
      </c>
      <c r="S6" s="10">
        <v>15880</v>
      </c>
      <c r="T6" s="10">
        <v>18421</v>
      </c>
      <c r="U6" s="10">
        <v>20150</v>
      </c>
      <c r="V6" s="10">
        <v>22465</v>
      </c>
      <c r="W6" s="10">
        <v>25088</v>
      </c>
      <c r="X6" s="10">
        <v>28279</v>
      </c>
      <c r="Y6" s="10">
        <v>32848</v>
      </c>
      <c r="Z6" s="10">
        <v>35802</v>
      </c>
      <c r="AA6" s="10">
        <v>37529</v>
      </c>
      <c r="AB6" s="10">
        <v>38625</v>
      </c>
      <c r="AC6" s="10">
        <v>40067</v>
      </c>
      <c r="AD6" s="10">
        <v>41930</v>
      </c>
      <c r="AE6" s="10">
        <v>44736</v>
      </c>
    </row>
    <row r="7" spans="1:31" ht="12.75">
      <c r="A7" s="4">
        <v>3</v>
      </c>
      <c r="B7" s="4" t="s">
        <v>59</v>
      </c>
      <c r="C7" s="4" t="s">
        <v>60</v>
      </c>
      <c r="D7" s="4" t="s">
        <v>56</v>
      </c>
      <c r="E7" s="9">
        <v>427</v>
      </c>
      <c r="F7" s="9">
        <v>834</v>
      </c>
      <c r="G7" s="10">
        <v>1542</v>
      </c>
      <c r="H7" s="10">
        <v>2535</v>
      </c>
      <c r="I7" s="10">
        <v>3337</v>
      </c>
      <c r="J7" s="10">
        <v>4830</v>
      </c>
      <c r="K7" s="10">
        <v>6202</v>
      </c>
      <c r="L7" s="10">
        <v>8263</v>
      </c>
      <c r="M7" s="10">
        <v>10028</v>
      </c>
      <c r="N7" s="10">
        <v>11630</v>
      </c>
      <c r="O7" s="10">
        <v>15145</v>
      </c>
      <c r="P7" s="10">
        <v>16740</v>
      </c>
      <c r="Q7" s="10">
        <v>19149</v>
      </c>
      <c r="R7" s="10">
        <v>20623</v>
      </c>
      <c r="S7" s="10">
        <v>21673</v>
      </c>
      <c r="T7" s="10">
        <v>22796</v>
      </c>
      <c r="U7" s="10">
        <v>22954.5</v>
      </c>
      <c r="V7" s="10">
        <v>22982.5</v>
      </c>
      <c r="W7" s="10">
        <v>22982.5</v>
      </c>
      <c r="X7" s="10">
        <v>23050.5</v>
      </c>
      <c r="Y7" s="10">
        <v>23095.5</v>
      </c>
      <c r="Z7" s="10">
        <v>23351.5</v>
      </c>
      <c r="AA7" s="10">
        <v>25728.5</v>
      </c>
      <c r="AB7" s="10">
        <v>27366.5</v>
      </c>
      <c r="AC7" s="10">
        <v>27417.5</v>
      </c>
      <c r="AD7" s="10">
        <v>29228.5</v>
      </c>
      <c r="AE7" s="10">
        <v>30666.5</v>
      </c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5:31" ht="12.75">
      <c r="E131" s="9"/>
      <c r="F131" s="9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</sheetData>
  <sheetProtection selectLockedCells="1" selectUnlockedCells="1"/>
  <autoFilter ref="A2:AE2"/>
  <conditionalFormatting sqref="A131:V139 A3:D130">
    <cfRule type="cellIs" priority="21" dxfId="0" operator="equal" stopIfTrue="1">
      <formula>0</formula>
    </cfRule>
  </conditionalFormatting>
  <conditionalFormatting sqref="W131:W139">
    <cfRule type="cellIs" priority="20" dxfId="0" operator="equal" stopIfTrue="1">
      <formula>0</formula>
    </cfRule>
  </conditionalFormatting>
  <conditionalFormatting sqref="E3:V130">
    <cfRule type="cellIs" priority="19" dxfId="0" operator="equal" stopIfTrue="1">
      <formula>0</formula>
    </cfRule>
  </conditionalFormatting>
  <conditionalFormatting sqref="W3:W130">
    <cfRule type="cellIs" priority="18" dxfId="0" operator="equal" stopIfTrue="1">
      <formula>0</formula>
    </cfRule>
  </conditionalFormatting>
  <conditionalFormatting sqref="X131:X139">
    <cfRule type="cellIs" priority="17" dxfId="0" operator="equal" stopIfTrue="1">
      <formula>0</formula>
    </cfRule>
  </conditionalFormatting>
  <conditionalFormatting sqref="X3:X130">
    <cfRule type="cellIs" priority="16" dxfId="0" operator="equal" stopIfTrue="1">
      <formula>0</formula>
    </cfRule>
  </conditionalFormatting>
  <conditionalFormatting sqref="Y131:Y139">
    <cfRule type="cellIs" priority="15" dxfId="0" operator="equal" stopIfTrue="1">
      <formula>0</formula>
    </cfRule>
  </conditionalFormatting>
  <conditionalFormatting sqref="Y3:Y130">
    <cfRule type="cellIs" priority="14" dxfId="0" operator="equal" stopIfTrue="1">
      <formula>0</formula>
    </cfRule>
  </conditionalFormatting>
  <conditionalFormatting sqref="Z131:Z139">
    <cfRule type="cellIs" priority="12" dxfId="0" operator="equal" stopIfTrue="1">
      <formula>0</formula>
    </cfRule>
  </conditionalFormatting>
  <conditionalFormatting sqref="Z3:Z130">
    <cfRule type="cellIs" priority="11" dxfId="0" operator="equal" stopIfTrue="1">
      <formula>0</formula>
    </cfRule>
  </conditionalFormatting>
  <conditionalFormatting sqref="AA131:AA139">
    <cfRule type="cellIs" priority="10" dxfId="0" operator="equal" stopIfTrue="1">
      <formula>0</formula>
    </cfRule>
  </conditionalFormatting>
  <conditionalFormatting sqref="AA3:AA130">
    <cfRule type="cellIs" priority="9" dxfId="0" operator="equal" stopIfTrue="1">
      <formula>0</formula>
    </cfRule>
  </conditionalFormatting>
  <conditionalFormatting sqref="AB131:AB139">
    <cfRule type="cellIs" priority="8" dxfId="0" operator="equal" stopIfTrue="1">
      <formula>0</formula>
    </cfRule>
  </conditionalFormatting>
  <conditionalFormatting sqref="AB3:AB130">
    <cfRule type="cellIs" priority="7" dxfId="0" operator="equal" stopIfTrue="1">
      <formula>0</formula>
    </cfRule>
  </conditionalFormatting>
  <conditionalFormatting sqref="AC131:AC139">
    <cfRule type="cellIs" priority="6" dxfId="0" operator="equal" stopIfTrue="1">
      <formula>0</formula>
    </cfRule>
  </conditionalFormatting>
  <conditionalFormatting sqref="AC3:AC130">
    <cfRule type="cellIs" priority="5" dxfId="0" operator="equal" stopIfTrue="1">
      <formula>0</formula>
    </cfRule>
  </conditionalFormatting>
  <conditionalFormatting sqref="AD131:AD139">
    <cfRule type="cellIs" priority="4" dxfId="0" operator="equal" stopIfTrue="1">
      <formula>0</formula>
    </cfRule>
  </conditionalFormatting>
  <conditionalFormatting sqref="AD3:AD130">
    <cfRule type="cellIs" priority="3" dxfId="0" operator="equal" stopIfTrue="1">
      <formula>0</formula>
    </cfRule>
  </conditionalFormatting>
  <conditionalFormatting sqref="AE131:AE139">
    <cfRule type="cellIs" priority="2" dxfId="0" operator="equal" stopIfTrue="1">
      <formula>0</formula>
    </cfRule>
  </conditionalFormatting>
  <conditionalFormatting sqref="AE3:AE130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130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0</v>
      </c>
      <c r="F3" s="9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1.5</v>
      </c>
      <c r="P3" s="10">
        <v>1.5</v>
      </c>
      <c r="Q3" s="10">
        <v>9.5</v>
      </c>
      <c r="R3" s="10">
        <v>146</v>
      </c>
      <c r="S3" s="10">
        <v>410.4</v>
      </c>
      <c r="T3" s="10">
        <v>565.4</v>
      </c>
      <c r="U3" s="10">
        <v>621.4</v>
      </c>
      <c r="V3" s="10">
        <v>786.5999999999999</v>
      </c>
      <c r="W3" s="10">
        <v>1080.6</v>
      </c>
      <c r="X3" s="10">
        <v>2261.8</v>
      </c>
      <c r="Y3" s="10">
        <v>2461.8</v>
      </c>
      <c r="Z3" s="10">
        <v>3631.6000000000004</v>
      </c>
      <c r="AA3" s="10">
        <v>4993.25</v>
      </c>
      <c r="AB3" s="10">
        <v>7610.75</v>
      </c>
      <c r="AC3" s="10">
        <v>24822.45</v>
      </c>
      <c r="AD3" s="10">
        <v>27924.850000000002</v>
      </c>
      <c r="AE3" s="10">
        <v>28776.850000000002</v>
      </c>
    </row>
    <row r="4" spans="1:31" ht="12.75">
      <c r="A4" s="4">
        <v>8</v>
      </c>
      <c r="B4" s="4" t="s">
        <v>67</v>
      </c>
      <c r="C4" s="4" t="s">
        <v>68</v>
      </c>
      <c r="D4" s="4" t="s">
        <v>56</v>
      </c>
      <c r="E4" s="9">
        <v>0</v>
      </c>
      <c r="F4" s="9">
        <v>0</v>
      </c>
      <c r="G4" s="10">
        <v>0</v>
      </c>
      <c r="H4" s="10">
        <v>4</v>
      </c>
      <c r="I4" s="10">
        <v>4</v>
      </c>
      <c r="J4" s="10">
        <v>4</v>
      </c>
      <c r="K4" s="10">
        <v>64</v>
      </c>
      <c r="L4" s="10">
        <v>124</v>
      </c>
      <c r="M4" s="10">
        <v>214</v>
      </c>
      <c r="N4" s="10">
        <v>304</v>
      </c>
      <c r="O4" s="10">
        <v>404</v>
      </c>
      <c r="P4" s="10">
        <v>598.4</v>
      </c>
      <c r="Q4" s="10">
        <v>861.2</v>
      </c>
      <c r="R4" s="10">
        <v>1335.2</v>
      </c>
      <c r="S4" s="10">
        <v>1518.8</v>
      </c>
      <c r="T4" s="10">
        <v>2673.2</v>
      </c>
      <c r="U4" s="10">
        <v>3643.2999999999997</v>
      </c>
      <c r="V4" s="10">
        <v>4039.1</v>
      </c>
      <c r="W4" s="10">
        <v>5093.6</v>
      </c>
      <c r="X4" s="10">
        <v>5083.6</v>
      </c>
      <c r="Y4" s="10">
        <v>5813.1</v>
      </c>
      <c r="Z4" s="10">
        <v>7891.8</v>
      </c>
      <c r="AA4" s="10">
        <v>9697.8</v>
      </c>
      <c r="AB4" s="10">
        <v>10411.8</v>
      </c>
      <c r="AC4" s="10">
        <v>11031.3</v>
      </c>
      <c r="AD4" s="10">
        <v>13652.3</v>
      </c>
      <c r="AE4" s="10">
        <v>14727.3</v>
      </c>
    </row>
    <row r="5" spans="5:31" ht="12.75"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5:31" ht="12.75"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5:31" ht="12.75"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5:31" ht="12.75">
      <c r="E119" s="9"/>
      <c r="F119" s="9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</sheetData>
  <sheetProtection selectLockedCells="1" selectUnlockedCells="1"/>
  <autoFilter ref="A2:AE2"/>
  <conditionalFormatting sqref="A131:V139 A3:D130">
    <cfRule type="cellIs" priority="21" dxfId="0" operator="equal" stopIfTrue="1">
      <formula>0</formula>
    </cfRule>
  </conditionalFormatting>
  <conditionalFormatting sqref="W131:W139">
    <cfRule type="cellIs" priority="20" dxfId="0" operator="equal" stopIfTrue="1">
      <formula>0</formula>
    </cfRule>
  </conditionalFormatting>
  <conditionalFormatting sqref="E3:V130">
    <cfRule type="cellIs" priority="19" dxfId="0" operator="equal" stopIfTrue="1">
      <formula>0</formula>
    </cfRule>
  </conditionalFormatting>
  <conditionalFormatting sqref="W3:W130">
    <cfRule type="cellIs" priority="18" dxfId="0" operator="equal" stopIfTrue="1">
      <formula>0</formula>
    </cfRule>
  </conditionalFormatting>
  <conditionalFormatting sqref="X131:X139">
    <cfRule type="cellIs" priority="17" dxfId="0" operator="equal" stopIfTrue="1">
      <formula>0</formula>
    </cfRule>
  </conditionalFormatting>
  <conditionalFormatting sqref="X3:X130">
    <cfRule type="cellIs" priority="16" dxfId="0" operator="equal" stopIfTrue="1">
      <formula>0</formula>
    </cfRule>
  </conditionalFormatting>
  <conditionalFormatting sqref="Y131:Y139">
    <cfRule type="cellIs" priority="15" dxfId="0" operator="equal" stopIfTrue="1">
      <formula>0</formula>
    </cfRule>
  </conditionalFormatting>
  <conditionalFormatting sqref="Y3:Y130">
    <cfRule type="cellIs" priority="14" dxfId="0" operator="equal" stopIfTrue="1">
      <formula>0</formula>
    </cfRule>
  </conditionalFormatting>
  <conditionalFormatting sqref="Z131:Z139">
    <cfRule type="cellIs" priority="12" dxfId="0" operator="equal" stopIfTrue="1">
      <formula>0</formula>
    </cfRule>
  </conditionalFormatting>
  <conditionalFormatting sqref="Z3:Z130">
    <cfRule type="cellIs" priority="11" dxfId="0" operator="equal" stopIfTrue="1">
      <formula>0</formula>
    </cfRule>
  </conditionalFormatting>
  <conditionalFormatting sqref="AA131:AA139">
    <cfRule type="cellIs" priority="10" dxfId="0" operator="equal" stopIfTrue="1">
      <formula>0</formula>
    </cfRule>
  </conditionalFormatting>
  <conditionalFormatting sqref="AA3:AA130">
    <cfRule type="cellIs" priority="9" dxfId="0" operator="equal" stopIfTrue="1">
      <formula>0</formula>
    </cfRule>
  </conditionalFormatting>
  <conditionalFormatting sqref="AB131:AB139">
    <cfRule type="cellIs" priority="8" dxfId="0" operator="equal" stopIfTrue="1">
      <formula>0</formula>
    </cfRule>
  </conditionalFormatting>
  <conditionalFormatting sqref="AB3:AB130">
    <cfRule type="cellIs" priority="7" dxfId="0" operator="equal" stopIfTrue="1">
      <formula>0</formula>
    </cfRule>
  </conditionalFormatting>
  <conditionalFormatting sqref="AC131:AC139">
    <cfRule type="cellIs" priority="6" dxfId="0" operator="equal" stopIfTrue="1">
      <formula>0</formula>
    </cfRule>
  </conditionalFormatting>
  <conditionalFormatting sqref="AC3:AC130">
    <cfRule type="cellIs" priority="5" dxfId="0" operator="equal" stopIfTrue="1">
      <formula>0</formula>
    </cfRule>
  </conditionalFormatting>
  <conditionalFormatting sqref="AD131:AD139">
    <cfRule type="cellIs" priority="4" dxfId="0" operator="equal" stopIfTrue="1">
      <formula>0</formula>
    </cfRule>
  </conditionalFormatting>
  <conditionalFormatting sqref="AD3:AD130">
    <cfRule type="cellIs" priority="3" dxfId="0" operator="equal" stopIfTrue="1">
      <formula>0</formula>
    </cfRule>
  </conditionalFormatting>
  <conditionalFormatting sqref="AE131:AE139">
    <cfRule type="cellIs" priority="2" dxfId="0" operator="equal" stopIfTrue="1">
      <formula>0</formula>
    </cfRule>
  </conditionalFormatting>
  <conditionalFormatting sqref="AE3:AE130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1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9.7109375" style="0" customWidth="1"/>
    <col min="2" max="27" width="9.00390625" style="0" customWidth="1"/>
    <col min="28" max="28" width="9.00390625" style="24" customWidth="1"/>
    <col min="33" max="33" width="11.421875" style="24" customWidth="1"/>
  </cols>
  <sheetData>
    <row r="1" spans="1:28" ht="12.75">
      <c r="A1" s="1" t="s">
        <v>29</v>
      </c>
      <c r="B1" s="7">
        <v>1997</v>
      </c>
      <c r="C1" s="7">
        <v>1998</v>
      </c>
      <c r="D1" s="7">
        <v>1999</v>
      </c>
      <c r="E1" s="7">
        <v>2000</v>
      </c>
      <c r="F1" s="7">
        <v>2001</v>
      </c>
      <c r="G1" s="7">
        <v>2002</v>
      </c>
      <c r="H1" s="7">
        <v>2003</v>
      </c>
      <c r="I1" s="7">
        <v>2004</v>
      </c>
      <c r="J1" s="7">
        <v>2005</v>
      </c>
      <c r="K1" s="7">
        <v>2006</v>
      </c>
      <c r="L1" s="7">
        <v>2007</v>
      </c>
      <c r="M1" s="7">
        <v>2008</v>
      </c>
      <c r="N1" s="7">
        <v>2009</v>
      </c>
      <c r="O1" s="7">
        <v>2010</v>
      </c>
      <c r="P1" s="7">
        <v>2011</v>
      </c>
      <c r="Q1" s="7">
        <v>2012</v>
      </c>
      <c r="R1" s="7">
        <v>2013</v>
      </c>
      <c r="S1" s="7">
        <v>2014</v>
      </c>
      <c r="T1" s="7">
        <v>2015</v>
      </c>
      <c r="U1" s="7">
        <v>2016</v>
      </c>
      <c r="V1" s="7">
        <v>2017</v>
      </c>
      <c r="W1" s="7">
        <v>2018</v>
      </c>
      <c r="X1" s="7">
        <v>2019</v>
      </c>
      <c r="Y1" s="7">
        <v>2020</v>
      </c>
      <c r="Z1" s="7">
        <v>2021</v>
      </c>
      <c r="AA1" s="7">
        <v>2022</v>
      </c>
      <c r="AB1" s="7">
        <v>2023</v>
      </c>
    </row>
    <row r="2" spans="1:28" ht="12.75">
      <c r="A2" s="6" t="s">
        <v>69</v>
      </c>
      <c r="B2" s="8">
        <f>SUMIF($AG:$AG,$A2,Countries!E:E)</f>
        <v>146</v>
      </c>
      <c r="C2" s="8">
        <f>SUMIF($AG:$AG,$A2,Countries!F:F)</f>
        <v>200</v>
      </c>
      <c r="D2" s="8">
        <f>SUMIF($AG:$AG,$A2,Countries!G:G)</f>
        <v>262</v>
      </c>
      <c r="E2" s="8">
        <f>SUMIF($AG:$AG,$A2,Countries!H:H)</f>
        <v>352</v>
      </c>
      <c r="F2" s="8">
        <f>SUMIF($AG:$AG,$A2,Countries!I:I)</f>
        <v>400</v>
      </c>
      <c r="G2" s="8">
        <f>SUMIF($AG:$AG,$A2,Countries!J:J)</f>
        <v>468</v>
      </c>
      <c r="H2" s="8">
        <f>SUMIF($AG:$AG,$A2,Countries!K:K)</f>
        <v>567</v>
      </c>
      <c r="I2" s="8">
        <f>SUMIF($AG:$AG,$A2,Countries!L:L)</f>
        <v>764</v>
      </c>
      <c r="J2" s="8">
        <f>SUMIF($AG:$AG,$A2,Countries!M:M)</f>
        <v>1266</v>
      </c>
      <c r="K2" s="8">
        <f>SUMIF($AG:$AG,$A2,Countries!N:N)</f>
        <v>2599</v>
      </c>
      <c r="L2" s="8">
        <f>SUMIF($AG:$AG,$A2,Countries!O:O)</f>
        <v>5912</v>
      </c>
      <c r="M2" s="8">
        <f>SUMIF($AG:$AG,$A2,Countries!P:P)</f>
        <v>12210</v>
      </c>
      <c r="N2" s="8">
        <f>SUMIF($AG:$AG,$A2,Countries!Q:Q)</f>
        <v>25104</v>
      </c>
      <c r="O2" s="8">
        <f>SUMIF($AG:$AG,$A2,Countries!R:R)</f>
        <v>41800</v>
      </c>
      <c r="P2" s="8">
        <f>SUMIF($AG:$AG,$A2,Countries!S:S)</f>
        <v>62364</v>
      </c>
      <c r="Q2" s="8">
        <f>SUMIF($AG:$AG,$A2,Countries!T:T)</f>
        <v>75324</v>
      </c>
      <c r="R2" s="8">
        <f>SUMIF($AG:$AG,$A2,Countries!U:U)</f>
        <v>91324</v>
      </c>
      <c r="S2" s="8">
        <f>SUMIF($AG:$AG,$A2,Countries!V:V)</f>
        <v>114763</v>
      </c>
      <c r="T2" s="8">
        <f>SUMIF($AG:$AG,$A2,Countries!W:W)</f>
        <v>147362</v>
      </c>
      <c r="U2" s="8">
        <f>SUMIF($AG:$AG,$A2,Countries!X:X)</f>
        <v>168730</v>
      </c>
      <c r="V2" s="8">
        <f>SUMIF($AG:$AG,$A2,Countries!Y:Y)</f>
        <v>187730</v>
      </c>
      <c r="W2" s="8">
        <f>SUMIF($AG:$AG,$A2,Countries!Z:Z)</f>
        <v>211392</v>
      </c>
      <c r="X2" s="8">
        <f>SUMIF($AG:$AG,$A2,Countries!AB:AB)</f>
        <v>281993</v>
      </c>
      <c r="Y2" s="8">
        <f>SUMIF($AG:$AG,$A2,Countries!AB:AB)</f>
        <v>281993</v>
      </c>
      <c r="Z2" s="8">
        <f>SUMIF($AG:$AG,$A2,Countries!AC:AC)</f>
        <v>328973</v>
      </c>
      <c r="AA2" s="8">
        <f>SUMIF($AG:$AG,$A2,Countries!AD:AD)</f>
        <v>365964</v>
      </c>
      <c r="AB2" s="8">
        <f>SUMIF($AG:$AG,$A2,Countries!AE:AE)</f>
        <v>470630</v>
      </c>
    </row>
    <row r="3" spans="1:33" ht="12.75">
      <c r="A3" s="6" t="s">
        <v>61</v>
      </c>
      <c r="B3" s="8">
        <f>SUMIF($AG:$AG,$A3,Countries!E:E)</f>
        <v>1673</v>
      </c>
      <c r="C3" s="8">
        <f>SUMIF($AG:$AG,$A3,Countries!F:F)</f>
        <v>1820</v>
      </c>
      <c r="D3" s="8">
        <f>SUMIF($AG:$AG,$A3,Countries!G:G)</f>
        <v>2534</v>
      </c>
      <c r="E3" s="8">
        <f>SUMIF($AG:$AG,$A3,Countries!H:H)</f>
        <v>2564</v>
      </c>
      <c r="F3" s="8">
        <f>SUMIF($AG:$AG,$A3,Countries!I:I)</f>
        <v>4258</v>
      </c>
      <c r="G3" s="8">
        <f>SUMIF($AG:$AG,$A3,Countries!J:J)</f>
        <v>4685</v>
      </c>
      <c r="H3" s="8">
        <f>SUMIF($AG:$AG,$A3,Countries!K:K)</f>
        <v>6370</v>
      </c>
      <c r="I3" s="8">
        <f>SUMIF($AG:$AG,$A3,Countries!L:L)</f>
        <v>6725</v>
      </c>
      <c r="J3" s="8">
        <f>SUMIF($AG:$AG,$A3,Countries!M:M)</f>
        <v>9149</v>
      </c>
      <c r="K3" s="8">
        <f>SUMIF($AG:$AG,$A3,Countries!N:N)</f>
        <v>11603</v>
      </c>
      <c r="L3" s="8">
        <f>SUMIF($AG:$AG,$A3,Countries!O:O)</f>
        <v>16819</v>
      </c>
      <c r="M3" s="8">
        <f>SUMIF($AG:$AG,$A3,Countries!P:P)</f>
        <v>25170</v>
      </c>
      <c r="N3" s="8">
        <f>SUMIF($AG:$AG,$A3,Countries!Q:Q)</f>
        <v>35159</v>
      </c>
      <c r="O3" s="8">
        <f>SUMIF($AG:$AG,$A3,Countries!R:R)</f>
        <v>40200</v>
      </c>
      <c r="P3" s="8">
        <f>SUMIF($AG:$AG,$A3,Countries!S:S)</f>
        <v>46919</v>
      </c>
      <c r="Q3" s="8">
        <f>SUMIF($AG:$AG,$A3,Countries!T:T)</f>
        <v>60007</v>
      </c>
      <c r="R3" s="8">
        <f>SUMIF($AG:$AG,$A3,Countries!U:U)</f>
        <v>61108</v>
      </c>
      <c r="S3" s="8">
        <f>SUMIF($AG:$AG,$A3,Countries!V:V)</f>
        <v>65754</v>
      </c>
      <c r="T3" s="8">
        <f>SUMIF($AG:$AG,$A3,Countries!W:W)</f>
        <v>74347</v>
      </c>
      <c r="U3" s="8">
        <f>SUMIF($AG:$AG,$A3,Countries!X:X)</f>
        <v>82033</v>
      </c>
      <c r="V3" s="8">
        <f>SUMIF($AG:$AG,$A3,Countries!Y:Y)</f>
        <v>89047</v>
      </c>
      <c r="W3" s="8">
        <f>SUMIF($AG:$AG,$A3,Countries!Z:Z)</f>
        <v>96665</v>
      </c>
      <c r="X3" s="8">
        <f>SUMIF($AG:$AG,$A3,Countries!AB:AB)</f>
        <v>122328</v>
      </c>
      <c r="Y3" s="8">
        <f>SUMIF($AG:$AG,$A3,Countries!AB:AB)</f>
        <v>122328</v>
      </c>
      <c r="Z3" s="8">
        <f>SUMIF($AG:$AG,$A3,Countries!AC:AC)</f>
        <v>132738</v>
      </c>
      <c r="AA3" s="8">
        <f>SUMIF($AG:$AG,$A3,Countries!AD:AD)</f>
        <v>140862</v>
      </c>
      <c r="AB3" s="8">
        <f>SUMIF($AG:$AG,$A3,Countries!AE:AE)</f>
        <v>150455</v>
      </c>
      <c r="AG3" s="24" t="s">
        <v>69</v>
      </c>
    </row>
    <row r="4" spans="1:33" ht="12.75">
      <c r="A4" s="6" t="s">
        <v>57</v>
      </c>
      <c r="B4" s="8">
        <f>SUMIF($AG:$AG,$A4,Countries!E:E)</f>
        <v>2081</v>
      </c>
      <c r="C4" s="8">
        <f>SUMIF($AG:$AG,$A4,Countries!F:F)</f>
        <v>2875</v>
      </c>
      <c r="D4" s="8">
        <f>SUMIF($AG:$AG,$A4,Countries!G:G)</f>
        <v>4443</v>
      </c>
      <c r="E4" s="8">
        <f>SUMIF($AG:$AG,$A4,Countries!H:H)</f>
        <v>6095</v>
      </c>
      <c r="F4" s="8">
        <f>SUMIF($AG:$AG,$A4,Countries!I:I)</f>
        <v>8754</v>
      </c>
      <c r="G4" s="8">
        <f>SUMIF($AG:$AG,$A4,Countries!J:J)</f>
        <v>12001</v>
      </c>
      <c r="H4" s="8">
        <f>SUMIF($AG:$AG,$A4,Countries!K:K)</f>
        <v>14609</v>
      </c>
      <c r="I4" s="8">
        <f>SUMIF($AG:$AG,$A4,Countries!L:L)</f>
        <v>16629</v>
      </c>
      <c r="J4" s="8">
        <f>SUMIF($AG:$AG,$A4,Countries!M:M)</f>
        <v>18428</v>
      </c>
      <c r="K4" s="8">
        <f>SUMIF($AG:$AG,$A4,Countries!N:N)</f>
        <v>20621</v>
      </c>
      <c r="L4" s="8">
        <f>SUMIF($AG:$AG,$A4,Countries!O:O)</f>
        <v>22247</v>
      </c>
      <c r="M4" s="8">
        <f>SUMIF($AG:$AG,$A4,Countries!P:P)</f>
        <v>23903</v>
      </c>
      <c r="N4" s="8">
        <f>SUMIF($AG:$AG,$A4,Countries!Q:Q)</f>
        <v>25777</v>
      </c>
      <c r="O4" s="8">
        <f>SUMIF($AG:$AG,$A4,Countries!R:R)</f>
        <v>27190</v>
      </c>
      <c r="P4" s="8">
        <f>SUMIF($AG:$AG,$A4,Countries!S:S)</f>
        <v>29060</v>
      </c>
      <c r="Q4" s="8">
        <f>SUMIF($AG:$AG,$A4,Countries!T:T)</f>
        <v>31308</v>
      </c>
      <c r="R4" s="8">
        <f>SUMIF($AG:$AG,$A4,Countries!U:U)</f>
        <v>34660</v>
      </c>
      <c r="S4" s="8">
        <f>SUMIF($AG:$AG,$A4,Countries!V:V)</f>
        <v>40468</v>
      </c>
      <c r="T4" s="8">
        <f>SUMIF($AG:$AG,$A4,Countries!W:W)</f>
        <v>45192</v>
      </c>
      <c r="U4" s="8">
        <f>SUMIF($AG:$AG,$A4,Countries!X:X)</f>
        <v>50019</v>
      </c>
      <c r="V4" s="8">
        <f>SUMIF($AG:$AG,$A4,Countries!Y:Y)</f>
        <v>56190</v>
      </c>
      <c r="W4" s="8">
        <f>SUMIF($AG:$AG,$A4,Countries!Z:Z)</f>
        <v>59560</v>
      </c>
      <c r="X4" s="8">
        <f>SUMIF($AG:$AG,$A4,Countries!AB:AB)</f>
        <v>62784</v>
      </c>
      <c r="Y4" s="8">
        <f>SUMIF($AG:$AG,$A4,Countries!AB:AB)</f>
        <v>62784</v>
      </c>
      <c r="Z4" s="8">
        <f>SUMIF($AG:$AG,$A4,Countries!AC:AC)</f>
        <v>63760</v>
      </c>
      <c r="AA4" s="8">
        <f>SUMIF($AG:$AG,$A4,Countries!AD:AD)</f>
        <v>66315</v>
      </c>
      <c r="AB4" s="8">
        <f>SUMIF($AG:$AG,$A4,Countries!AE:AE)</f>
        <v>69475</v>
      </c>
      <c r="AG4" s="24" t="s">
        <v>61</v>
      </c>
    </row>
    <row r="5" spans="1:33" ht="12.75">
      <c r="A5" s="6" t="s">
        <v>64</v>
      </c>
      <c r="B5" s="8">
        <f>SUMIF($AG:$AG,$A5,Countries!E:E)</f>
        <v>940</v>
      </c>
      <c r="C5" s="8">
        <f>SUMIF($AG:$AG,$A5,Countries!F:F)</f>
        <v>992</v>
      </c>
      <c r="D5" s="8">
        <f>SUMIF($AG:$AG,$A5,Countries!G:G)</f>
        <v>1035</v>
      </c>
      <c r="E5" s="8">
        <f>SUMIF($AG:$AG,$A5,Countries!H:H)</f>
        <v>1267</v>
      </c>
      <c r="F5" s="8">
        <f>SUMIF($AG:$AG,$A5,Countries!I:I)</f>
        <v>1507</v>
      </c>
      <c r="G5" s="8">
        <f>SUMIF($AG:$AG,$A5,Countries!J:J)</f>
        <v>1702</v>
      </c>
      <c r="H5" s="8">
        <f>SUMIF($AG:$AG,$A5,Countries!K:K)</f>
        <v>2110</v>
      </c>
      <c r="I5" s="8">
        <f>SUMIF($AG:$AG,$A5,Countries!L:L)</f>
        <v>3000</v>
      </c>
      <c r="J5" s="8">
        <f>SUMIF($AG:$AG,$A5,Countries!M:M)</f>
        <v>4430</v>
      </c>
      <c r="K5" s="8">
        <f>SUMIF($AG:$AG,$A5,Countries!N:N)</f>
        <v>6270</v>
      </c>
      <c r="L5" s="8">
        <f>SUMIF($AG:$AG,$A5,Countries!O:O)</f>
        <v>7850</v>
      </c>
      <c r="M5" s="8">
        <f>SUMIF($AG:$AG,$A5,Countries!P:P)</f>
        <v>9587</v>
      </c>
      <c r="N5" s="8">
        <f>SUMIF($AG:$AG,$A5,Countries!Q:Q)</f>
        <v>10926</v>
      </c>
      <c r="O5" s="8">
        <f>SUMIF($AG:$AG,$A5,Countries!R:R)</f>
        <v>13065</v>
      </c>
      <c r="P5" s="8">
        <f>SUMIF($AG:$AG,$A5,Countries!S:S)</f>
        <v>15880</v>
      </c>
      <c r="Q5" s="8">
        <f>SUMIF($AG:$AG,$A5,Countries!T:T)</f>
        <v>18421</v>
      </c>
      <c r="R5" s="8">
        <f>SUMIF($AG:$AG,$A5,Countries!U:U)</f>
        <v>20150</v>
      </c>
      <c r="S5" s="8">
        <f>SUMIF($AG:$AG,$A5,Countries!V:V)</f>
        <v>22465</v>
      </c>
      <c r="T5" s="8">
        <f>SUMIF($AG:$AG,$A5,Countries!W:W)</f>
        <v>25088</v>
      </c>
      <c r="U5" s="8">
        <f>SUMIF($AG:$AG,$A5,Countries!X:X)</f>
        <v>28279</v>
      </c>
      <c r="V5" s="8">
        <f>SUMIF($AG:$AG,$A5,Countries!Y:Y)</f>
        <v>32848</v>
      </c>
      <c r="W5" s="8">
        <f>SUMIF($AG:$AG,$A5,Countries!Z:Z)</f>
        <v>35802</v>
      </c>
      <c r="X5" s="8">
        <f>SUMIF($AG:$AG,$A5,Countries!AB:AB)</f>
        <v>38625</v>
      </c>
      <c r="Y5" s="8">
        <f>SUMIF($AG:$AG,$A5,Countries!AB:AB)</f>
        <v>38625</v>
      </c>
      <c r="Z5" s="8">
        <f>SUMIF($AG:$AG,$A5,Countries!AC:AC)</f>
        <v>40067</v>
      </c>
      <c r="AA5" s="8">
        <f>SUMIF($AG:$AG,$A5,Countries!AD:AD)</f>
        <v>41930</v>
      </c>
      <c r="AB5" s="8">
        <f>SUMIF($AG:$AG,$A5,Countries!AE:AE)</f>
        <v>44736</v>
      </c>
      <c r="AG5" s="24" t="s">
        <v>57</v>
      </c>
    </row>
    <row r="6" spans="1:33" ht="12.75">
      <c r="A6" s="6" t="s">
        <v>59</v>
      </c>
      <c r="B6" s="8">
        <f>SUMIF($AG:$AG,$A6,Countries!E:E)</f>
        <v>427</v>
      </c>
      <c r="C6" s="8">
        <f>SUMIF($AG:$AG,$A6,Countries!F:F)</f>
        <v>834</v>
      </c>
      <c r="D6" s="8">
        <f>SUMIF($AG:$AG,$A6,Countries!G:G)</f>
        <v>1542</v>
      </c>
      <c r="E6" s="8">
        <f>SUMIF($AG:$AG,$A6,Countries!H:H)</f>
        <v>2535</v>
      </c>
      <c r="F6" s="8">
        <f>SUMIF($AG:$AG,$A6,Countries!I:I)</f>
        <v>3337</v>
      </c>
      <c r="G6" s="8">
        <f>SUMIF($AG:$AG,$A6,Countries!J:J)</f>
        <v>4830</v>
      </c>
      <c r="H6" s="8">
        <f>SUMIF($AG:$AG,$A6,Countries!K:K)</f>
        <v>6202</v>
      </c>
      <c r="I6" s="8">
        <f>SUMIF($AG:$AG,$A6,Countries!L:L)</f>
        <v>8263</v>
      </c>
      <c r="J6" s="8">
        <f>SUMIF($AG:$AG,$A6,Countries!M:M)</f>
        <v>10028</v>
      </c>
      <c r="K6" s="8">
        <f>SUMIF($AG:$AG,$A6,Countries!N:N)</f>
        <v>11630</v>
      </c>
      <c r="L6" s="8">
        <f>SUMIF($AG:$AG,$A6,Countries!O:O)</f>
        <v>15145</v>
      </c>
      <c r="M6" s="8">
        <f>SUMIF($AG:$AG,$A6,Countries!P:P)</f>
        <v>16740</v>
      </c>
      <c r="N6" s="8">
        <f>SUMIF($AG:$AG,$A6,Countries!Q:Q)</f>
        <v>19149</v>
      </c>
      <c r="O6" s="8">
        <f>SUMIF($AG:$AG,$A6,Countries!R:R)</f>
        <v>20623</v>
      </c>
      <c r="P6" s="8">
        <f>SUMIF($AG:$AG,$A6,Countries!S:S)</f>
        <v>21673</v>
      </c>
      <c r="Q6" s="8">
        <f>SUMIF($AG:$AG,$A6,Countries!T:T)</f>
        <v>22796</v>
      </c>
      <c r="R6" s="8">
        <f>SUMIF($AG:$AG,$A6,Countries!U:U)</f>
        <v>22959</v>
      </c>
      <c r="S6" s="8">
        <f>SUMIF($AG:$AG,$A6,Countries!V:V)</f>
        <v>22987</v>
      </c>
      <c r="T6" s="8">
        <f>SUMIF($AG:$AG,$A6,Countries!W:W)</f>
        <v>23007</v>
      </c>
      <c r="U6" s="8">
        <f>SUMIF($AG:$AG,$A6,Countries!X:X)</f>
        <v>23075</v>
      </c>
      <c r="V6" s="8">
        <f>SUMIF($AG:$AG,$A6,Countries!Y:Y)</f>
        <v>23170</v>
      </c>
      <c r="W6" s="8">
        <f>SUMIF($AG:$AG,$A6,Countries!Z:Z)</f>
        <v>23431</v>
      </c>
      <c r="X6" s="8">
        <f>SUMIF($AG:$AG,$A6,Countries!AB:AB)</f>
        <v>27446</v>
      </c>
      <c r="Y6" s="8">
        <f>SUMIF($AG:$AG,$A6,Countries!AB:AB)</f>
        <v>27446</v>
      </c>
      <c r="Z6" s="8">
        <f>SUMIF($AG:$AG,$A6,Countries!AC:AC)</f>
        <v>27497</v>
      </c>
      <c r="AA6" s="8">
        <f>SUMIF($AG:$AG,$A6,Countries!AD:AD)</f>
        <v>29308</v>
      </c>
      <c r="AB6" s="8">
        <f>SUMIF($AG:$AG,$A6,Countries!AE:AE)</f>
        <v>30748</v>
      </c>
      <c r="AG6" s="24" t="s">
        <v>64</v>
      </c>
    </row>
    <row r="7" spans="1:33" ht="12.75">
      <c r="A7" s="6" t="s">
        <v>30</v>
      </c>
      <c r="B7" s="8">
        <f>SUMIF($AG:$AG,$A7,Countries!E:E)</f>
        <v>0</v>
      </c>
      <c r="C7" s="8">
        <f>SUMIF($AG:$AG,$A7,Countries!F:F)</f>
        <v>0</v>
      </c>
      <c r="D7" s="8">
        <f>SUMIF($AG:$AG,$A7,Countries!G:G)</f>
        <v>0</v>
      </c>
      <c r="E7" s="8">
        <f>SUMIF($AG:$AG,$A7,Countries!H:H)</f>
        <v>0</v>
      </c>
      <c r="F7" s="8">
        <f>SUMIF($AG:$AG,$A7,Countries!I:I)</f>
        <v>0</v>
      </c>
      <c r="G7" s="8">
        <f>SUMIF($AG:$AG,$A7,Countries!J:J)</f>
        <v>0</v>
      </c>
      <c r="H7" s="8">
        <f>SUMIF($AG:$AG,$A7,Countries!K:K)</f>
        <v>0</v>
      </c>
      <c r="I7" s="8">
        <f>SUMIF($AG:$AG,$A7,Countries!L:L)</f>
        <v>0</v>
      </c>
      <c r="J7" s="8">
        <f>SUMIF($AG:$AG,$A7,Countries!M:M)</f>
        <v>0</v>
      </c>
      <c r="K7" s="8">
        <f>SUMIF($AG:$AG,$A7,Countries!N:N)</f>
        <v>0</v>
      </c>
      <c r="L7" s="8">
        <f>SUMIF($AG:$AG,$A7,Countries!O:O)</f>
        <v>0</v>
      </c>
      <c r="M7" s="8">
        <f>SUMIF($AG:$AG,$A7,Countries!P:P)</f>
        <v>0</v>
      </c>
      <c r="N7" s="8">
        <f>SUMIF($AG:$AG,$A7,Countries!Q:Q)</f>
        <v>0</v>
      </c>
      <c r="O7" s="8">
        <f>SUMIF($AG:$AG,$A7,Countries!R:R)</f>
        <v>0</v>
      </c>
      <c r="P7" s="8">
        <f>SUMIF($AG:$AG,$A7,Countries!S:S)</f>
        <v>0</v>
      </c>
      <c r="Q7" s="8">
        <f>SUMIF($AG:$AG,$A7,Countries!T:T)</f>
        <v>0</v>
      </c>
      <c r="R7" s="8">
        <f>SUMIF($AG:$AG,$A7,Countries!U:U)</f>
        <v>0</v>
      </c>
      <c r="S7" s="8">
        <f>SUMIF($AG:$AG,$A7,Countries!V:V)</f>
        <v>0</v>
      </c>
      <c r="T7" s="8">
        <f>SUMIF($AG:$AG,$A7,Countries!W:W)</f>
        <v>0</v>
      </c>
      <c r="U7" s="8">
        <f>SUMIF($AG:$AG,$A7,Countries!X:X)</f>
        <v>0</v>
      </c>
      <c r="V7" s="8">
        <f>SUMIF($AG:$AG,$A7,Countries!Y:Y)</f>
        <v>0</v>
      </c>
      <c r="W7" s="8">
        <f>SUMIF($AG:$AG,$A7,Countries!Z:Z)</f>
        <v>0</v>
      </c>
      <c r="X7" s="8">
        <f>SUMIF($AG:$AG,$A7,Countries!AB:AB)</f>
        <v>0</v>
      </c>
      <c r="Y7" s="8">
        <f>SUMIF($AG:$AG,$A7,Countries!AB:AB)</f>
        <v>0</v>
      </c>
      <c r="Z7" s="8">
        <f>SUMIF($AG:$AG,$A7,Countries!AC:AC)</f>
        <v>0</v>
      </c>
      <c r="AA7" s="8">
        <f>SUMIF($AG:$AG,$A7,Countries!AD:AD)</f>
        <v>0</v>
      </c>
      <c r="AB7" s="8">
        <f>SUMIF($AG:$AG,$A7,Countries!AE:AE)</f>
        <v>0</v>
      </c>
      <c r="AG7" s="24" t="s">
        <v>59</v>
      </c>
    </row>
    <row r="8" spans="1:28" ht="12.75">
      <c r="A8" s="6" t="s">
        <v>30</v>
      </c>
      <c r="B8" s="8">
        <f>SUMIF($AG:$AG,$A8,Countries!E:E)</f>
        <v>0</v>
      </c>
      <c r="C8" s="8">
        <f>SUMIF($AG:$AG,$A8,Countries!F:F)</f>
        <v>0</v>
      </c>
      <c r="D8" s="8">
        <f>SUMIF($AG:$AG,$A8,Countries!G:G)</f>
        <v>0</v>
      </c>
      <c r="E8" s="8">
        <f>SUMIF($AG:$AG,$A8,Countries!H:H)</f>
        <v>0</v>
      </c>
      <c r="F8" s="8">
        <f>SUMIF($AG:$AG,$A8,Countries!I:I)</f>
        <v>0</v>
      </c>
      <c r="G8" s="8">
        <f>SUMIF($AG:$AG,$A8,Countries!J:J)</f>
        <v>0</v>
      </c>
      <c r="H8" s="8">
        <f>SUMIF($AG:$AG,$A8,Countries!K:K)</f>
        <v>0</v>
      </c>
      <c r="I8" s="8">
        <f>SUMIF($AG:$AG,$A8,Countries!L:L)</f>
        <v>0</v>
      </c>
      <c r="J8" s="8">
        <f>SUMIF($AG:$AG,$A8,Countries!M:M)</f>
        <v>0</v>
      </c>
      <c r="K8" s="8">
        <f>SUMIF($AG:$AG,$A8,Countries!N:N)</f>
        <v>0</v>
      </c>
      <c r="L8" s="8">
        <f>SUMIF($AG:$AG,$A8,Countries!O:O)</f>
        <v>0</v>
      </c>
      <c r="M8" s="8">
        <f>SUMIF($AG:$AG,$A8,Countries!P:P)</f>
        <v>0</v>
      </c>
      <c r="N8" s="8">
        <f>SUMIF($AG:$AG,$A8,Countries!Q:Q)</f>
        <v>0</v>
      </c>
      <c r="O8" s="8">
        <f>SUMIF($AG:$AG,$A8,Countries!R:R)</f>
        <v>0</v>
      </c>
      <c r="P8" s="8">
        <f>SUMIF($AG:$AG,$A8,Countries!S:S)</f>
        <v>0</v>
      </c>
      <c r="Q8" s="8">
        <f>SUMIF($AG:$AG,$A8,Countries!T:T)</f>
        <v>0</v>
      </c>
      <c r="R8" s="8">
        <f>SUMIF($AG:$AG,$A8,Countries!U:U)</f>
        <v>0</v>
      </c>
      <c r="S8" s="8">
        <f>SUMIF($AG:$AG,$A8,Countries!V:V)</f>
        <v>0</v>
      </c>
      <c r="T8" s="8">
        <f>SUMIF($AG:$AG,$A8,Countries!W:W)</f>
        <v>0</v>
      </c>
      <c r="U8" s="8">
        <f>SUMIF($AG:$AG,$A8,Countries!X:X)</f>
        <v>0</v>
      </c>
      <c r="V8" s="8">
        <f>SUMIF($AG:$AG,$A8,Countries!Y:Y)</f>
        <v>0</v>
      </c>
      <c r="W8" s="8">
        <f>SUMIF($AG:$AG,$A8,Countries!Z:Z)</f>
        <v>0</v>
      </c>
      <c r="X8" s="8">
        <f>SUMIF($AG:$AG,$A8,Countries!AB:AB)</f>
        <v>0</v>
      </c>
      <c r="Y8" s="8">
        <f>SUMIF($AG:$AG,$A8,Countries!AB:AB)</f>
        <v>0</v>
      </c>
      <c r="Z8" s="8">
        <f>SUMIF($AG:$AG,$A8,Countries!AC:AC)</f>
        <v>0</v>
      </c>
      <c r="AA8" s="8">
        <f>SUMIF($AG:$AG,$A8,Countries!AD:AD)</f>
        <v>0</v>
      </c>
      <c r="AB8" s="8">
        <f>SUMIF($AG:$AG,$A8,Countries!AE:AE)</f>
        <v>0</v>
      </c>
    </row>
    <row r="9" spans="1:28" ht="12.75">
      <c r="A9" s="6" t="s">
        <v>30</v>
      </c>
      <c r="B9" s="8">
        <f>SUMIF($AG:$AG,$A9,Countries!E:E)</f>
        <v>0</v>
      </c>
      <c r="C9" s="8">
        <f>SUMIF($AG:$AG,$A9,Countries!F:F)</f>
        <v>0</v>
      </c>
      <c r="D9" s="8">
        <f>SUMIF($AG:$AG,$A9,Countries!G:G)</f>
        <v>0</v>
      </c>
      <c r="E9" s="8">
        <f>SUMIF($AG:$AG,$A9,Countries!H:H)</f>
        <v>0</v>
      </c>
      <c r="F9" s="8">
        <f>SUMIF($AG:$AG,$A9,Countries!I:I)</f>
        <v>0</v>
      </c>
      <c r="G9" s="8">
        <f>SUMIF($AG:$AG,$A9,Countries!J:J)</f>
        <v>0</v>
      </c>
      <c r="H9" s="8">
        <f>SUMIF($AG:$AG,$A9,Countries!K:K)</f>
        <v>0</v>
      </c>
      <c r="I9" s="8">
        <f>SUMIF($AG:$AG,$A9,Countries!L:L)</f>
        <v>0</v>
      </c>
      <c r="J9" s="8">
        <f>SUMIF($AG:$AG,$A9,Countries!M:M)</f>
        <v>0</v>
      </c>
      <c r="K9" s="8">
        <f>SUMIF($AG:$AG,$A9,Countries!N:N)</f>
        <v>0</v>
      </c>
      <c r="L9" s="8">
        <f>SUMIF($AG:$AG,$A9,Countries!O:O)</f>
        <v>0</v>
      </c>
      <c r="M9" s="8">
        <f>SUMIF($AG:$AG,$A9,Countries!P:P)</f>
        <v>0</v>
      </c>
      <c r="N9" s="8">
        <f>SUMIF($AG:$AG,$A9,Countries!Q:Q)</f>
        <v>0</v>
      </c>
      <c r="O9" s="8">
        <f>SUMIF($AG:$AG,$A9,Countries!R:R)</f>
        <v>0</v>
      </c>
      <c r="P9" s="8">
        <f>SUMIF($AG:$AG,$A9,Countries!S:S)</f>
        <v>0</v>
      </c>
      <c r="Q9" s="8">
        <f>SUMIF($AG:$AG,$A9,Countries!T:T)</f>
        <v>0</v>
      </c>
      <c r="R9" s="8">
        <f>SUMIF($AG:$AG,$A9,Countries!U:U)</f>
        <v>0</v>
      </c>
      <c r="S9" s="8">
        <f>SUMIF($AG:$AG,$A9,Countries!V:V)</f>
        <v>0</v>
      </c>
      <c r="T9" s="8">
        <f>SUMIF($AG:$AG,$A9,Countries!W:W)</f>
        <v>0</v>
      </c>
      <c r="U9" s="8">
        <f>SUMIF($AG:$AG,$A9,Countries!X:X)</f>
        <v>0</v>
      </c>
      <c r="V9" s="8">
        <f>SUMIF($AG:$AG,$A9,Countries!Y:Y)</f>
        <v>0</v>
      </c>
      <c r="W9" s="8">
        <f>SUMIF($AG:$AG,$A9,Countries!Z:Z)</f>
        <v>0</v>
      </c>
      <c r="X9" s="8">
        <f>SUMIF($AG:$AG,$A9,Countries!AB:AB)</f>
        <v>0</v>
      </c>
      <c r="Y9" s="8">
        <f>SUMIF($AG:$AG,$A9,Countries!AB:AB)</f>
        <v>0</v>
      </c>
      <c r="Z9" s="8">
        <f>SUMIF($AG:$AG,$A9,Countries!AC:AC)</f>
        <v>0</v>
      </c>
      <c r="AA9" s="8">
        <f>SUMIF($AG:$AG,$A9,Countries!AD:AD)</f>
        <v>0</v>
      </c>
      <c r="AB9" s="8">
        <f>SUMIF($AG:$AG,$A9,Countries!AE:AE)</f>
        <v>0</v>
      </c>
    </row>
    <row r="10" spans="1:28" ht="12.75">
      <c r="A10" s="6" t="s">
        <v>30</v>
      </c>
      <c r="B10" s="8">
        <f>SUMIF($AG:$AG,$A10,Countries!E:E)</f>
        <v>0</v>
      </c>
      <c r="C10" s="8">
        <f>SUMIF($AG:$AG,$A10,Countries!F:F)</f>
        <v>0</v>
      </c>
      <c r="D10" s="8">
        <f>SUMIF($AG:$AG,$A10,Countries!G:G)</f>
        <v>0</v>
      </c>
      <c r="E10" s="8">
        <f>SUMIF($AG:$AG,$A10,Countries!H:H)</f>
        <v>0</v>
      </c>
      <c r="F10" s="8">
        <f>SUMIF($AG:$AG,$A10,Countries!I:I)</f>
        <v>0</v>
      </c>
      <c r="G10" s="8">
        <f>SUMIF($AG:$AG,$A10,Countries!J:J)</f>
        <v>0</v>
      </c>
      <c r="H10" s="8">
        <f>SUMIF($AG:$AG,$A10,Countries!K:K)</f>
        <v>0</v>
      </c>
      <c r="I10" s="8">
        <f>SUMIF($AG:$AG,$A10,Countries!L:L)</f>
        <v>0</v>
      </c>
      <c r="J10" s="8">
        <f>SUMIF($AG:$AG,$A10,Countries!M:M)</f>
        <v>0</v>
      </c>
      <c r="K10" s="8">
        <f>SUMIF($AG:$AG,$A10,Countries!N:N)</f>
        <v>0</v>
      </c>
      <c r="L10" s="8">
        <f>SUMIF($AG:$AG,$A10,Countries!O:O)</f>
        <v>0</v>
      </c>
      <c r="M10" s="8">
        <f>SUMIF($AG:$AG,$A10,Countries!P:P)</f>
        <v>0</v>
      </c>
      <c r="N10" s="8">
        <f>SUMIF($AG:$AG,$A10,Countries!Q:Q)</f>
        <v>0</v>
      </c>
      <c r="O10" s="8">
        <f>SUMIF($AG:$AG,$A10,Countries!R:R)</f>
        <v>0</v>
      </c>
      <c r="P10" s="8">
        <f>SUMIF($AG:$AG,$A10,Countries!S:S)</f>
        <v>0</v>
      </c>
      <c r="Q10" s="8">
        <f>SUMIF($AG:$AG,$A10,Countries!T:T)</f>
        <v>0</v>
      </c>
      <c r="R10" s="8">
        <f>SUMIF($AG:$AG,$A10,Countries!U:U)</f>
        <v>0</v>
      </c>
      <c r="S10" s="8">
        <f>SUMIF($AG:$AG,$A10,Countries!V:V)</f>
        <v>0</v>
      </c>
      <c r="T10" s="8">
        <f>SUMIF($AG:$AG,$A10,Countries!W:W)</f>
        <v>0</v>
      </c>
      <c r="U10" s="8">
        <f>SUMIF($AG:$AG,$A10,Countries!X:X)</f>
        <v>0</v>
      </c>
      <c r="V10" s="8">
        <f>SUMIF($AG:$AG,$A10,Countries!Y:Y)</f>
        <v>0</v>
      </c>
      <c r="W10" s="8">
        <f>SUMIF($AG:$AG,$A10,Countries!Z:Z)</f>
        <v>0</v>
      </c>
      <c r="X10" s="8">
        <f>SUMIF($AG:$AG,$A10,Countries!AB:AB)</f>
        <v>0</v>
      </c>
      <c r="Y10" s="8">
        <f>SUMIF($AG:$AG,$A10,Countries!AB:AB)</f>
        <v>0</v>
      </c>
      <c r="Z10" s="8">
        <f>SUMIF($AG:$AG,$A10,Countries!AC:AC)</f>
        <v>0</v>
      </c>
      <c r="AA10" s="8">
        <f>SUMIF($AG:$AG,$A10,Countries!AD:AD)</f>
        <v>0</v>
      </c>
      <c r="AB10" s="8">
        <f>SUMIF($AG:$AG,$A10,Countries!AE:AE)</f>
        <v>0</v>
      </c>
    </row>
    <row r="11" spans="1:28" ht="12.75">
      <c r="A11" s="6" t="s">
        <v>30</v>
      </c>
      <c r="B11" s="8">
        <f>SUMIF($AG:$AG,$A11,Countries!E:E)</f>
        <v>0</v>
      </c>
      <c r="C11" s="8">
        <f>SUMIF($AG:$AG,$A11,Countries!F:F)</f>
        <v>0</v>
      </c>
      <c r="D11" s="8">
        <f>SUMIF($AG:$AG,$A11,Countries!G:G)</f>
        <v>0</v>
      </c>
      <c r="E11" s="8">
        <f>SUMIF($AG:$AG,$A11,Countries!H:H)</f>
        <v>0</v>
      </c>
      <c r="F11" s="8">
        <f>SUMIF($AG:$AG,$A11,Countries!I:I)</f>
        <v>0</v>
      </c>
      <c r="G11" s="8">
        <f>SUMIF($AG:$AG,$A11,Countries!J:J)</f>
        <v>0</v>
      </c>
      <c r="H11" s="8">
        <f>SUMIF($AG:$AG,$A11,Countries!K:K)</f>
        <v>0</v>
      </c>
      <c r="I11" s="8">
        <f>SUMIF($AG:$AG,$A11,Countries!L:L)</f>
        <v>0</v>
      </c>
      <c r="J11" s="8">
        <f>SUMIF($AG:$AG,$A11,Countries!M:M)</f>
        <v>0</v>
      </c>
      <c r="K11" s="8">
        <f>SUMIF($AG:$AG,$A11,Countries!N:N)</f>
        <v>0</v>
      </c>
      <c r="L11" s="8">
        <f>SUMIF($AG:$AG,$A11,Countries!O:O)</f>
        <v>0</v>
      </c>
      <c r="M11" s="8">
        <f>SUMIF($AG:$AG,$A11,Countries!P:P)</f>
        <v>0</v>
      </c>
      <c r="N11" s="8">
        <f>SUMIF($AG:$AG,$A11,Countries!Q:Q)</f>
        <v>0</v>
      </c>
      <c r="O11" s="8">
        <f>SUMIF($AG:$AG,$A11,Countries!R:R)</f>
        <v>0</v>
      </c>
      <c r="P11" s="8">
        <f>SUMIF($AG:$AG,$A11,Countries!S:S)</f>
        <v>0</v>
      </c>
      <c r="Q11" s="8">
        <f>SUMIF($AG:$AG,$A11,Countries!T:T)</f>
        <v>0</v>
      </c>
      <c r="R11" s="8">
        <f>SUMIF($AG:$AG,$A11,Countries!U:U)</f>
        <v>0</v>
      </c>
      <c r="S11" s="8">
        <f>SUMIF($AG:$AG,$A11,Countries!V:V)</f>
        <v>0</v>
      </c>
      <c r="T11" s="8">
        <f>SUMIF($AG:$AG,$A11,Countries!W:W)</f>
        <v>0</v>
      </c>
      <c r="U11" s="8">
        <f>SUMIF($AG:$AG,$A11,Countries!X:X)</f>
        <v>0</v>
      </c>
      <c r="V11" s="8">
        <f>SUMIF($AG:$AG,$A11,Countries!Y:Y)</f>
        <v>0</v>
      </c>
      <c r="W11" s="8">
        <f>SUMIF($AG:$AG,$A11,Countries!Z:Z)</f>
        <v>0</v>
      </c>
      <c r="X11" s="8">
        <f>SUMIF($AG:$AG,$A11,Countries!AB:AB)</f>
        <v>0</v>
      </c>
      <c r="Y11" s="8">
        <f>SUMIF($AG:$AG,$A11,Countries!AB:AB)</f>
        <v>0</v>
      </c>
      <c r="Z11" s="8">
        <f>SUMIF($AG:$AG,$A11,Countries!AC:AC)</f>
        <v>0</v>
      </c>
      <c r="AA11" s="8">
        <f>SUMIF($AG:$AG,$A11,Countries!AD:AD)</f>
        <v>0</v>
      </c>
      <c r="AB11" s="8">
        <f>SUMIF($AG:$AG,$A11,Countries!AE:AE)</f>
        <v>0</v>
      </c>
    </row>
  </sheetData>
  <sheetProtection/>
  <dataValidations count="1">
    <dataValidation type="list" allowBlank="1" showInputMessage="1" showErrorMessage="1" sqref="A2 A3 A4 A5 A6 A7 A8 A9 A10 A11">
      <formula1>$AG$3:$AG$7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modified xsi:type="dcterms:W3CDTF">2024-05-02T12:23:39Z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